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\Desktop\2019_20\GODIŠNJI PLANI  PROGRAM RADA 2019_20\"/>
    </mc:Choice>
  </mc:AlternateContent>
  <bookViews>
    <workbookView xWindow="0" yWindow="0" windowWidth="28800" windowHeight="12435"/>
  </bookViews>
  <sheets>
    <sheet name="Kalendar 2019 2020" sheetId="5" r:id="rId1"/>
  </sheets>
  <calcPr calcId="152511"/>
</workbook>
</file>

<file path=xl/calcChain.xml><?xml version="1.0" encoding="utf-8"?>
<calcChain xmlns="http://schemas.openxmlformats.org/spreadsheetml/2006/main">
  <c r="V48" i="5" l="1"/>
  <c r="V44" i="5"/>
  <c r="T44" i="5"/>
  <c r="N44" i="5"/>
  <c r="L44" i="5"/>
  <c r="V45" i="5" s="1"/>
  <c r="V49" i="5" s="1"/>
  <c r="V46" i="5" l="1"/>
</calcChain>
</file>

<file path=xl/comments1.xml><?xml version="1.0" encoding="utf-8"?>
<comments xmlns="http://schemas.openxmlformats.org/spreadsheetml/2006/main">
  <authors>
    <author>Mate</author>
    <author>Windows korisnik</author>
  </authors>
  <commentList>
    <comment ref="X7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SVI SVETI</t>
        </r>
      </text>
    </comment>
    <comment ref="L8" authorId="0" shapeId="0">
      <text>
        <r>
          <rPr>
            <sz val="10"/>
            <color indexed="81"/>
            <rFont val="Arial Narrow"/>
            <family val="2"/>
            <charset val="238"/>
          </rPr>
          <t xml:space="preserve">
DAN NEOVISNOSTI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9" authorId="0" shapeId="0">
      <text>
        <r>
          <rPr>
            <sz val="10"/>
            <color indexed="81"/>
            <rFont val="Arial Narrow"/>
            <family val="2"/>
            <charset val="238"/>
          </rPr>
          <t xml:space="preserve">
Početak nastavne godine 2019./2020.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AE11" authorId="0" shapeId="0">
      <text>
        <r>
          <rPr>
            <sz val="10"/>
            <color indexed="81"/>
            <rFont val="Arial Narrow"/>
            <family val="2"/>
            <charset val="238"/>
          </rPr>
          <t xml:space="preserve">
BOŽIĆ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F11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1.DAN PO BOŽIĆU,
SV. STJEPAN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D16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NOVA GODINA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17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SVETA TRI KRALJA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C17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 korisnik:</t>
        </r>
        <r>
          <rPr>
            <sz val="9"/>
            <color indexed="81"/>
            <rFont val="Segoe UI"/>
            <family val="2"/>
            <charset val="238"/>
          </rPr>
          <t xml:space="preserve">
Početak 2. polugodišta</t>
        </r>
      </text>
    </comment>
    <comment ref="AI17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USKRS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C18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Uskrsni ponedjeljak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F25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PRAZNIK RADA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26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Sveti Duje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26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TIJELOVO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E26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DAN POBJEDE I DOMOVINSKE ZAHVALNOSTI
DAN HRVATSKIH BRANITELJA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H27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>VELIKA GOSPA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28" authorId="0" shapeId="0">
      <text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0"/>
            <color indexed="81"/>
            <rFont val="Arial Narrow"/>
            <family val="2"/>
            <charset val="238"/>
          </rPr>
          <t xml:space="preserve">DAN ANTIFAŠISTIČKE BORBE
</t>
        </r>
      </text>
    </comment>
    <comment ref="N28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 korisnik:</t>
        </r>
        <r>
          <rPr>
            <sz val="9"/>
            <color indexed="81"/>
            <rFont val="Segoe UI"/>
            <family val="2"/>
            <charset val="238"/>
          </rPr>
          <t xml:space="preserve">
Završetak nastavne godine za škole koje nadoknađuju 14 dana </t>
        </r>
      </text>
    </comment>
    <comment ref="O28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 korisnik:</t>
        </r>
        <r>
          <rPr>
            <sz val="9"/>
            <color indexed="81"/>
            <rFont val="Segoe UI"/>
            <family val="2"/>
            <charset val="238"/>
          </rPr>
          <t xml:space="preserve">
Završetak nastavne godine za škole koje nadoknađuju 15 dana </t>
        </r>
      </text>
    </comment>
    <comment ref="G29" authorId="1" shapeId="0">
      <text>
        <r>
          <rPr>
            <b/>
            <sz val="9"/>
            <color indexed="81"/>
            <rFont val="Segoe UI"/>
            <family val="2"/>
            <charset val="238"/>
          </rPr>
          <t>Windows korisnik:</t>
        </r>
        <r>
          <rPr>
            <sz val="9"/>
            <color indexed="81"/>
            <rFont val="Segoe UI"/>
            <family val="2"/>
            <charset val="238"/>
          </rPr>
          <t xml:space="preserve">
Dan državnosti</t>
        </r>
      </text>
    </comment>
  </commentList>
</comments>
</file>

<file path=xl/sharedStrings.xml><?xml version="1.0" encoding="utf-8"?>
<sst xmlns="http://schemas.openxmlformats.org/spreadsheetml/2006/main" count="136" uniqueCount="50">
  <si>
    <t>P</t>
  </si>
  <si>
    <t>U</t>
  </si>
  <si>
    <t>S</t>
  </si>
  <si>
    <t>N</t>
  </si>
  <si>
    <t>Č</t>
  </si>
  <si>
    <t xml:space="preserve"> I.polugodište</t>
  </si>
  <si>
    <t xml:space="preserve"> II.polugodište</t>
  </si>
  <si>
    <t xml:space="preserve"> Zimski odmor učenika</t>
  </si>
  <si>
    <t xml:space="preserve"> Proljetni odmor učenika</t>
  </si>
  <si>
    <t>I.polugodište</t>
  </si>
  <si>
    <t>II.polugodište</t>
  </si>
  <si>
    <t>RD</t>
  </si>
  <si>
    <t>ND</t>
  </si>
  <si>
    <t>Tjedni</t>
  </si>
  <si>
    <t xml:space="preserve"> Ukupno blagdana i neradnih dana</t>
  </si>
  <si>
    <t xml:space="preserve"> Ukupno radnih dana (RD)</t>
  </si>
  <si>
    <t xml:space="preserve"> Ukupno nastavnih dana (ND)</t>
  </si>
  <si>
    <t xml:space="preserve"> Ukupno tjedana</t>
  </si>
  <si>
    <t>-</t>
  </si>
  <si>
    <t>RADNI - NASTAVNI DANI</t>
  </si>
  <si>
    <t>1.</t>
  </si>
  <si>
    <t>POČETAK - ZAVRŠETAK - ODMOR UČENIKA za šk.god. 2019./2020.</t>
  </si>
  <si>
    <t xml:space="preserve">                  RUJAN</t>
  </si>
  <si>
    <t xml:space="preserve">              LISTOPAD</t>
  </si>
  <si>
    <t xml:space="preserve">               STUDENI</t>
  </si>
  <si>
    <t xml:space="preserve">             PROSINAC</t>
  </si>
  <si>
    <t xml:space="preserve">               SIJEČANJ</t>
  </si>
  <si>
    <t xml:space="preserve">               VELJAČA</t>
  </si>
  <si>
    <t xml:space="preserve">                OŽUJAK</t>
  </si>
  <si>
    <t xml:space="preserve">               TRAVANJ</t>
  </si>
  <si>
    <t xml:space="preserve">                SVIBANJ</t>
  </si>
  <si>
    <t xml:space="preserve">                 LIPANJ</t>
  </si>
  <si>
    <t xml:space="preserve">                SRPANJ</t>
  </si>
  <si>
    <t xml:space="preserve">              KOLOVOZ</t>
  </si>
  <si>
    <r>
      <t xml:space="preserve"> 31.</t>
    </r>
    <r>
      <rPr>
        <b/>
        <i/>
        <sz val="8"/>
        <rFont val="Arial Narrow"/>
        <family val="2"/>
        <charset val="238"/>
      </rPr>
      <t>(ponedjeljak)</t>
    </r>
    <r>
      <rPr>
        <b/>
        <i/>
        <sz val="10"/>
        <rFont val="Arial Narrow"/>
        <family val="2"/>
        <charset val="238"/>
      </rPr>
      <t xml:space="preserve"> kolovoza 2020.</t>
    </r>
  </si>
  <si>
    <r>
      <t xml:space="preserve">KALENDAR </t>
    </r>
    <r>
      <rPr>
        <b/>
        <i/>
        <sz val="13"/>
        <rFont val="Calibri"/>
        <family val="2"/>
        <charset val="238"/>
        <scheme val="minor"/>
      </rPr>
      <t>rada  za školsku godinu</t>
    </r>
    <r>
      <rPr>
        <b/>
        <i/>
        <sz val="18"/>
        <rFont val="Calibri"/>
        <family val="2"/>
        <charset val="238"/>
        <scheme val="minor"/>
      </rPr>
      <t xml:space="preserve"> 2019./2020.</t>
    </r>
  </si>
  <si>
    <t>dan štrajka</t>
  </si>
  <si>
    <t>učenički odmor</t>
  </si>
  <si>
    <t xml:space="preserve"> Ljetni odmor učenika </t>
  </si>
  <si>
    <r>
      <t xml:space="preserve"> 09.</t>
    </r>
    <r>
      <rPr>
        <b/>
        <i/>
        <sz val="8"/>
        <rFont val="Arial Narrow"/>
        <family val="2"/>
        <charset val="238"/>
      </rPr>
      <t>(ponedjeljak)</t>
    </r>
    <r>
      <rPr>
        <b/>
        <i/>
        <sz val="10"/>
        <rFont val="Arial Narrow"/>
        <family val="2"/>
        <charset val="238"/>
      </rPr>
      <t xml:space="preserve"> 9. 2019.</t>
    </r>
  </si>
  <si>
    <r>
      <t xml:space="preserve"> 23.</t>
    </r>
    <r>
      <rPr>
        <b/>
        <i/>
        <sz val="8"/>
        <rFont val="Arial Narrow"/>
        <family val="2"/>
        <charset val="238"/>
      </rPr>
      <t>(ponedjeljak)</t>
    </r>
    <r>
      <rPr>
        <b/>
        <i/>
        <sz val="10"/>
        <rFont val="Arial Narrow"/>
        <family val="2"/>
        <charset val="238"/>
      </rPr>
      <t xml:space="preserve"> 12. 2019.</t>
    </r>
  </si>
  <si>
    <r>
      <t xml:space="preserve"> 7.</t>
    </r>
    <r>
      <rPr>
        <b/>
        <i/>
        <sz val="8"/>
        <rFont val="Arial Narrow"/>
        <family val="2"/>
        <charset val="238"/>
      </rPr>
      <t>(utorak)</t>
    </r>
    <r>
      <rPr>
        <b/>
        <i/>
        <sz val="10"/>
        <rFont val="Arial Narrow"/>
        <family val="2"/>
        <charset val="238"/>
      </rPr>
      <t xml:space="preserve"> 1. 2020.</t>
    </r>
  </si>
  <si>
    <r>
      <t xml:space="preserve"> 19.</t>
    </r>
    <r>
      <rPr>
        <b/>
        <i/>
        <sz val="8"/>
        <rFont val="Arial Narrow"/>
        <family val="2"/>
        <charset val="238"/>
      </rPr>
      <t>(petak)</t>
    </r>
    <r>
      <rPr>
        <b/>
        <i/>
        <sz val="10"/>
        <rFont val="Arial Narrow"/>
        <family val="2"/>
        <charset val="238"/>
      </rPr>
      <t xml:space="preserve"> 6. 2020.</t>
    </r>
  </si>
  <si>
    <r>
      <t xml:space="preserve"> 24.</t>
    </r>
    <r>
      <rPr>
        <b/>
        <i/>
        <sz val="8"/>
        <rFont val="Arial Narrow"/>
        <family val="2"/>
        <charset val="238"/>
      </rPr>
      <t>(utorak)</t>
    </r>
    <r>
      <rPr>
        <b/>
        <i/>
        <sz val="10"/>
        <rFont val="Arial Narrow"/>
        <family val="2"/>
        <charset val="238"/>
      </rPr>
      <t xml:space="preserve"> 12. 2019.</t>
    </r>
  </si>
  <si>
    <r>
      <t xml:space="preserve"> 6.</t>
    </r>
    <r>
      <rPr>
        <b/>
        <i/>
        <sz val="8"/>
        <rFont val="Arial Narrow"/>
        <family val="2"/>
        <charset val="238"/>
      </rPr>
      <t>(ponedjeljak)</t>
    </r>
    <r>
      <rPr>
        <b/>
        <i/>
        <sz val="10"/>
        <rFont val="Arial Narrow"/>
        <family val="2"/>
        <charset val="238"/>
      </rPr>
      <t xml:space="preserve"> 1. 2020.</t>
    </r>
  </si>
  <si>
    <r>
      <t xml:space="preserve"> 9.</t>
    </r>
    <r>
      <rPr>
        <b/>
        <i/>
        <sz val="8"/>
        <rFont val="Arial Narrow"/>
        <family val="2"/>
        <charset val="238"/>
      </rPr>
      <t>(četvrtak)</t>
    </r>
    <r>
      <rPr>
        <b/>
        <i/>
        <sz val="10"/>
        <rFont val="Arial Narrow"/>
        <family val="2"/>
        <charset val="238"/>
      </rPr>
      <t xml:space="preserve"> 4. 2020.</t>
    </r>
  </si>
  <si>
    <r>
      <t xml:space="preserve"> 13.</t>
    </r>
    <r>
      <rPr>
        <b/>
        <i/>
        <sz val="8"/>
        <rFont val="Arial Narrow"/>
        <family val="2"/>
        <charset val="238"/>
      </rPr>
      <t>(ponedjeljak)</t>
    </r>
    <r>
      <rPr>
        <b/>
        <i/>
        <sz val="10"/>
        <rFont val="Arial Narrow"/>
        <family val="2"/>
        <charset val="238"/>
      </rPr>
      <t xml:space="preserve"> 4. 2020.</t>
    </r>
  </si>
  <si>
    <r>
      <t xml:space="preserve"> 26./29.</t>
    </r>
    <r>
      <rPr>
        <b/>
        <i/>
        <sz val="8"/>
        <rFont val="Arial Narrow"/>
        <family val="2"/>
        <charset val="238"/>
      </rPr>
      <t>(poned./utorak)</t>
    </r>
    <r>
      <rPr>
        <b/>
        <i/>
        <sz val="10"/>
        <rFont val="Arial Narrow"/>
        <family val="2"/>
        <charset val="238"/>
      </rPr>
      <t xml:space="preserve"> 6. 2020.</t>
    </r>
  </si>
  <si>
    <t>neradni dan</t>
  </si>
  <si>
    <t>završetak nastavne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</si>
</sst>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b/>
      <i/>
      <sz val="9"/>
      <name val="Arial Narrow"/>
      <family val="2"/>
      <charset val="238"/>
    </font>
    <font>
      <i/>
      <sz val="9"/>
      <name val="Arial Narrow"/>
      <family val="2"/>
      <charset val="238"/>
    </font>
    <font>
      <b/>
      <i/>
      <sz val="10"/>
      <name val="Arial Narrow"/>
      <family val="2"/>
      <charset val="238"/>
    </font>
    <font>
      <i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i/>
      <sz val="11"/>
      <color rgb="FF7F7F7F"/>
      <name val="Calibri"/>
      <family val="2"/>
      <charset val="238"/>
      <scheme val="minor"/>
    </font>
    <font>
      <b/>
      <i/>
      <sz val="14"/>
      <name val="Arial Narrow"/>
      <family val="2"/>
      <charset val="238"/>
    </font>
    <font>
      <i/>
      <sz val="11"/>
      <name val="Arial Narrow"/>
      <family val="2"/>
      <charset val="238"/>
    </font>
    <font>
      <i/>
      <sz val="8"/>
      <name val="Arial Narrow"/>
      <family val="2"/>
      <charset val="238"/>
    </font>
    <font>
      <b/>
      <i/>
      <sz val="8"/>
      <name val="Arial Narrow"/>
      <family val="2"/>
      <charset val="238"/>
    </font>
    <font>
      <sz val="10"/>
      <color indexed="81"/>
      <name val="Arial Narrow"/>
      <family val="2"/>
      <charset val="238"/>
    </font>
    <font>
      <sz val="8"/>
      <color indexed="81"/>
      <name val="Tahoma"/>
      <charset val="1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0.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i/>
      <sz val="10.65"/>
      <name val="Arial Narrow"/>
      <family val="2"/>
      <charset val="238"/>
    </font>
    <font>
      <b/>
      <i/>
      <sz val="12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sz val="10"/>
      <color theme="1"/>
      <name val="Arial Narrow"/>
      <family val="2"/>
      <charset val="238"/>
    </font>
    <font>
      <b/>
      <i/>
      <sz val="10.5"/>
      <color theme="1"/>
      <name val="Arial Narrow"/>
      <family val="2"/>
      <charset val="238"/>
    </font>
    <font>
      <b/>
      <i/>
      <sz val="18"/>
      <name val="Calibri"/>
      <family val="2"/>
      <charset val="238"/>
      <scheme val="minor"/>
    </font>
    <font>
      <b/>
      <i/>
      <sz val="13"/>
      <name val="Calibri"/>
      <family val="2"/>
      <charset val="238"/>
      <scheme val="minor"/>
    </font>
    <font>
      <b/>
      <i/>
      <sz val="10.5"/>
      <color rgb="FFFF0000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/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9" fillId="0" borderId="5" xfId="0" applyFont="1" applyBorder="1"/>
    <xf numFmtId="0" fontId="9" fillId="0" borderId="5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9" fillId="0" borderId="16" xfId="0" applyFont="1" applyBorder="1"/>
    <xf numFmtId="0" fontId="9" fillId="0" borderId="16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4" fillId="0" borderId="43" xfId="0" applyFont="1" applyBorder="1" applyAlignment="1"/>
    <xf numFmtId="0" fontId="4" fillId="0" borderId="45" xfId="0" applyFont="1" applyBorder="1" applyAlignment="1"/>
    <xf numFmtId="0" fontId="3" fillId="0" borderId="0" xfId="0" applyFont="1" applyBorder="1" applyAlignment="1">
      <alignment horizontal="center"/>
    </xf>
    <xf numFmtId="0" fontId="4" fillId="0" borderId="48" xfId="0" applyFont="1" applyBorder="1" applyAlignment="1"/>
    <xf numFmtId="0" fontId="3" fillId="3" borderId="2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3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5" borderId="64" xfId="0" applyFont="1" applyFill="1" applyBorder="1" applyAlignment="1">
      <alignment horizontal="center" vertical="center"/>
    </xf>
    <xf numFmtId="0" fontId="3" fillId="5" borderId="6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5" borderId="17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1" applyFont="1" applyFill="1" applyBorder="1" applyAlignment="1">
      <alignment horizontal="center" vertical="center"/>
    </xf>
    <xf numFmtId="0" fontId="3" fillId="3" borderId="4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5" borderId="6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15" fillId="3" borderId="47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68" xfId="0" applyFont="1" applyFill="1" applyBorder="1" applyAlignment="1">
      <alignment horizontal="center" vertical="center"/>
    </xf>
    <xf numFmtId="0" fontId="15" fillId="3" borderId="54" xfId="0" applyFont="1" applyFill="1" applyBorder="1" applyAlignment="1">
      <alignment horizontal="center" vertical="center"/>
    </xf>
    <xf numFmtId="0" fontId="3" fillId="5" borderId="67" xfId="0" applyFont="1" applyFill="1" applyBorder="1" applyAlignment="1">
      <alignment horizontal="center" vertical="center"/>
    </xf>
    <xf numFmtId="0" fontId="15" fillId="5" borderId="54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3" fillId="3" borderId="20" xfId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72" xfId="0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15" fillId="3" borderId="73" xfId="1" applyFont="1" applyFill="1" applyBorder="1" applyAlignment="1">
      <alignment horizontal="center" vertical="center"/>
    </xf>
    <xf numFmtId="0" fontId="15" fillId="5" borderId="71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vertical="center"/>
    </xf>
    <xf numFmtId="0" fontId="8" fillId="4" borderId="41" xfId="0" applyFont="1" applyFill="1" applyBorder="1" applyAlignment="1">
      <alignment vertical="center"/>
    </xf>
    <xf numFmtId="0" fontId="3" fillId="4" borderId="41" xfId="0" applyFont="1" applyFill="1" applyBorder="1" applyAlignment="1">
      <alignment vertical="center"/>
    </xf>
    <xf numFmtId="0" fontId="3" fillId="4" borderId="42" xfId="0" applyFont="1" applyFill="1" applyBorder="1" applyAlignment="1">
      <alignment vertical="center"/>
    </xf>
    <xf numFmtId="0" fontId="4" fillId="4" borderId="41" xfId="0" applyFont="1" applyFill="1" applyBorder="1" applyAlignment="1">
      <alignment vertical="center"/>
    </xf>
    <xf numFmtId="0" fontId="3" fillId="4" borderId="41" xfId="0" applyFont="1" applyFill="1" applyBorder="1" applyAlignment="1">
      <alignment horizontal="right" vertical="center"/>
    </xf>
    <xf numFmtId="0" fontId="3" fillId="4" borderId="40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15" fillId="6" borderId="3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center" vertical="center"/>
    </xf>
    <xf numFmtId="0" fontId="3" fillId="6" borderId="34" xfId="0" applyFont="1" applyFill="1" applyBorder="1" applyAlignment="1">
      <alignment horizontal="center" vertical="center"/>
    </xf>
    <xf numFmtId="0" fontId="3" fillId="6" borderId="67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20" fillId="4" borderId="42" xfId="0" applyFont="1" applyFill="1" applyBorder="1" applyAlignment="1">
      <alignment horizontal="right" vertical="center"/>
    </xf>
    <xf numFmtId="0" fontId="20" fillId="4" borderId="42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/>
    </xf>
    <xf numFmtId="0" fontId="4" fillId="7" borderId="0" xfId="0" applyFont="1" applyFill="1"/>
    <xf numFmtId="0" fontId="4" fillId="6" borderId="0" xfId="0" applyFont="1" applyFill="1"/>
    <xf numFmtId="0" fontId="3" fillId="6" borderId="1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3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0" xfId="1" applyFont="1" applyFill="1" applyBorder="1" applyAlignment="1">
      <alignment horizontal="center" vertical="center"/>
    </xf>
    <xf numFmtId="0" fontId="3" fillId="6" borderId="55" xfId="0" applyFont="1" applyFill="1" applyBorder="1" applyAlignment="1">
      <alignment horizontal="center" vertical="center"/>
    </xf>
    <xf numFmtId="0" fontId="3" fillId="6" borderId="56" xfId="0" applyFont="1" applyFill="1" applyBorder="1" applyAlignment="1">
      <alignment horizontal="center" vertical="center"/>
    </xf>
    <xf numFmtId="0" fontId="15" fillId="6" borderId="5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46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25" fillId="4" borderId="40" xfId="0" applyFont="1" applyFill="1" applyBorder="1" applyAlignment="1">
      <alignment horizontal="center" vertical="center"/>
    </xf>
    <xf numFmtId="0" fontId="25" fillId="4" borderId="41" xfId="0" applyFont="1" applyFill="1" applyBorder="1" applyAlignment="1">
      <alignment horizontal="center" vertical="center"/>
    </xf>
    <xf numFmtId="0" fontId="25" fillId="4" borderId="4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left"/>
    </xf>
    <xf numFmtId="0" fontId="3" fillId="3" borderId="21" xfId="0" applyFont="1" applyFill="1" applyBorder="1" applyAlignment="1">
      <alignment horizontal="left"/>
    </xf>
    <xf numFmtId="0" fontId="3" fillId="3" borderId="26" xfId="0" applyFont="1" applyFill="1" applyBorder="1" applyAlignment="1"/>
    <xf numFmtId="0" fontId="3" fillId="3" borderId="27" xfId="0" applyFont="1" applyFill="1" applyBorder="1" applyAlignment="1"/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3" fillId="3" borderId="25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left"/>
    </xf>
    <xf numFmtId="0" fontId="5" fillId="5" borderId="43" xfId="0" applyFont="1" applyFill="1" applyBorder="1" applyAlignment="1">
      <alignment horizontal="center" vertical="center"/>
    </xf>
    <xf numFmtId="0" fontId="5" fillId="5" borderId="44" xfId="0" applyFont="1" applyFill="1" applyBorder="1" applyAlignment="1">
      <alignment horizontal="center" vertical="center"/>
    </xf>
    <xf numFmtId="0" fontId="5" fillId="5" borderId="45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9" fillId="0" borderId="44" xfId="0" applyFont="1" applyBorder="1" applyAlignment="1">
      <alignment horizontal="right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8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60" xfId="0" applyFont="1" applyBorder="1" applyAlignment="1">
      <alignment horizontal="left"/>
    </xf>
    <xf numFmtId="0" fontId="3" fillId="0" borderId="4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4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3" fillId="0" borderId="7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0" fillId="6" borderId="62" xfId="0" applyFont="1" applyFill="1" applyBorder="1" applyAlignment="1">
      <alignment horizontal="center" vertical="center"/>
    </xf>
    <xf numFmtId="0" fontId="20" fillId="6" borderId="28" xfId="1" applyFont="1" applyFill="1" applyBorder="1" applyAlignment="1">
      <alignment horizontal="center" vertical="center"/>
    </xf>
    <xf numFmtId="0" fontId="27" fillId="6" borderId="28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5" borderId="28" xfId="0" applyFont="1" applyFill="1" applyBorder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20" fillId="5" borderId="62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16" xfId="0" applyFont="1" applyFill="1" applyBorder="1" applyAlignment="1">
      <alignment horizontal="center" vertical="center"/>
    </xf>
    <xf numFmtId="0" fontId="15" fillId="8" borderId="28" xfId="0" applyFont="1" applyFill="1" applyBorder="1" applyAlignment="1">
      <alignment horizontal="center" vertical="center"/>
    </xf>
    <xf numFmtId="0" fontId="3" fillId="8" borderId="32" xfId="0" applyFont="1" applyFill="1" applyBorder="1" applyAlignment="1">
      <alignment horizontal="center" vertical="center"/>
    </xf>
    <xf numFmtId="0" fontId="4" fillId="5" borderId="0" xfId="0" applyFont="1" applyFill="1"/>
    <xf numFmtId="0" fontId="4" fillId="9" borderId="0" xfId="0" applyFont="1" applyFill="1"/>
  </cellXfs>
  <cellStyles count="2">
    <cellStyle name="Normalno" xfId="0" builtinId="0"/>
    <cellStyle name="Tekst objašnjenja" xfId="1" builtin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FFFF99"/>
      <color rgb="FFFFFF00"/>
      <color rgb="FFFFFF66"/>
      <color rgb="FF99FF99"/>
      <color rgb="FFFDC5BF"/>
      <color rgb="FFFEB8B8"/>
      <color rgb="FF99FFCC"/>
      <color rgb="FFDDDDDD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49"/>
  <sheetViews>
    <sheetView tabSelected="1" topLeftCell="A16" zoomScale="130" zoomScaleNormal="130" workbookViewId="0">
      <selection activeCell="AK20" sqref="AK20"/>
    </sheetView>
  </sheetViews>
  <sheetFormatPr defaultRowHeight="12.75" x14ac:dyDescent="0.2"/>
  <cols>
    <col min="1" max="1" width="2.5703125" style="5" customWidth="1"/>
    <col min="2" max="2" width="3.28515625" style="5" customWidth="1"/>
    <col min="3" max="8" width="3" style="5" customWidth="1"/>
    <col min="9" max="9" width="1" style="5" customWidth="1"/>
    <col min="10" max="10" width="2.5703125" style="5" customWidth="1"/>
    <col min="11" max="17" width="3" style="5" customWidth="1"/>
    <col min="18" max="18" width="1" style="5" customWidth="1"/>
    <col min="19" max="19" width="2.5703125" style="5" customWidth="1"/>
    <col min="20" max="26" width="3" style="5" customWidth="1"/>
    <col min="27" max="27" width="1" style="5" customWidth="1"/>
    <col min="28" max="28" width="2.5703125" style="5" customWidth="1"/>
    <col min="29" max="35" width="3" style="5" customWidth="1"/>
    <col min="36" max="16384" width="9.140625" style="5"/>
  </cols>
  <sheetData>
    <row r="1" spans="1:38" ht="15.95" customHeight="1" x14ac:dyDescent="0.2"/>
    <row r="2" spans="1:38" ht="32.1" customHeight="1" x14ac:dyDescent="0.2">
      <c r="A2" s="170" t="s">
        <v>35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2"/>
    </row>
    <row r="3" spans="1:38" ht="21" customHeight="1" x14ac:dyDescent="0.2">
      <c r="A3" s="198" t="s">
        <v>20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</row>
    <row r="4" spans="1:38" ht="9.9499999999999993" customHeight="1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8" ht="15" customHeight="1" x14ac:dyDescent="0.2">
      <c r="B5" s="120" t="s">
        <v>22</v>
      </c>
      <c r="C5" s="114"/>
      <c r="D5" s="114"/>
      <c r="E5" s="114"/>
      <c r="F5" s="114"/>
      <c r="G5" s="119">
        <v>21</v>
      </c>
      <c r="H5" s="141">
        <v>16</v>
      </c>
      <c r="I5" s="1"/>
      <c r="J5" s="1"/>
      <c r="K5" s="120" t="s">
        <v>23</v>
      </c>
      <c r="L5" s="115"/>
      <c r="M5" s="115"/>
      <c r="N5" s="115"/>
      <c r="O5" s="115"/>
      <c r="P5" s="119">
        <v>22</v>
      </c>
      <c r="Q5" s="141">
        <v>18</v>
      </c>
      <c r="R5" s="1"/>
      <c r="S5" s="1"/>
      <c r="T5" s="120" t="s">
        <v>24</v>
      </c>
      <c r="U5" s="115"/>
      <c r="V5" s="115"/>
      <c r="W5" s="115"/>
      <c r="X5" s="115"/>
      <c r="Y5" s="119">
        <v>20</v>
      </c>
      <c r="Z5" s="141">
        <v>9</v>
      </c>
      <c r="AA5" s="1"/>
      <c r="AB5" s="1"/>
      <c r="AC5" s="120" t="s">
        <v>25</v>
      </c>
      <c r="AD5" s="115"/>
      <c r="AE5" s="115"/>
      <c r="AF5" s="115"/>
      <c r="AG5" s="115"/>
      <c r="AH5" s="119">
        <v>20</v>
      </c>
      <c r="AI5" s="141">
        <v>15</v>
      </c>
    </row>
    <row r="6" spans="1:38" ht="15" customHeight="1" thickBot="1" x14ac:dyDescent="0.3">
      <c r="B6" s="7" t="s">
        <v>0</v>
      </c>
      <c r="C6" s="8" t="s">
        <v>1</v>
      </c>
      <c r="D6" s="8" t="s">
        <v>2</v>
      </c>
      <c r="E6" s="8" t="s">
        <v>4</v>
      </c>
      <c r="F6" s="8" t="s">
        <v>0</v>
      </c>
      <c r="G6" s="8" t="s">
        <v>2</v>
      </c>
      <c r="H6" s="9" t="s">
        <v>3</v>
      </c>
      <c r="I6" s="2"/>
      <c r="J6" s="2"/>
      <c r="K6" s="10" t="s">
        <v>0</v>
      </c>
      <c r="L6" s="11" t="s">
        <v>1</v>
      </c>
      <c r="M6" s="11" t="s">
        <v>2</v>
      </c>
      <c r="N6" s="11" t="s">
        <v>4</v>
      </c>
      <c r="O6" s="11" t="s">
        <v>0</v>
      </c>
      <c r="P6" s="11" t="s">
        <v>2</v>
      </c>
      <c r="Q6" s="12" t="s">
        <v>3</v>
      </c>
      <c r="R6" s="2"/>
      <c r="S6" s="2"/>
      <c r="T6" s="13" t="s">
        <v>0</v>
      </c>
      <c r="U6" s="11" t="s">
        <v>1</v>
      </c>
      <c r="V6" s="11" t="s">
        <v>2</v>
      </c>
      <c r="W6" s="11" t="s">
        <v>4</v>
      </c>
      <c r="X6" s="11" t="s">
        <v>0</v>
      </c>
      <c r="Y6" s="11" t="s">
        <v>2</v>
      </c>
      <c r="Z6" s="12" t="s">
        <v>3</v>
      </c>
      <c r="AA6" s="2"/>
      <c r="AB6" s="2"/>
      <c r="AC6" s="10" t="s">
        <v>0</v>
      </c>
      <c r="AD6" s="11" t="s">
        <v>1</v>
      </c>
      <c r="AE6" s="11" t="s">
        <v>2</v>
      </c>
      <c r="AF6" s="11" t="s">
        <v>4</v>
      </c>
      <c r="AG6" s="11" t="s">
        <v>0</v>
      </c>
      <c r="AH6" s="11" t="s">
        <v>2</v>
      </c>
      <c r="AI6" s="12" t="s">
        <v>3</v>
      </c>
    </row>
    <row r="7" spans="1:38" ht="15" customHeight="1" thickTop="1" x14ac:dyDescent="0.25">
      <c r="A7" s="14"/>
      <c r="B7" s="34"/>
      <c r="C7" s="53"/>
      <c r="D7" s="50"/>
      <c r="E7" s="50"/>
      <c r="F7" s="49"/>
      <c r="G7" s="50"/>
      <c r="H7" s="37">
        <v>1</v>
      </c>
      <c r="I7" s="3"/>
      <c r="J7" s="15"/>
      <c r="K7" s="48"/>
      <c r="L7" s="49">
        <v>1</v>
      </c>
      <c r="M7" s="50">
        <v>2</v>
      </c>
      <c r="N7" s="53">
        <v>3</v>
      </c>
      <c r="O7" s="49">
        <v>4</v>
      </c>
      <c r="P7" s="35">
        <v>5</v>
      </c>
      <c r="Q7" s="93">
        <v>6</v>
      </c>
      <c r="R7" s="3"/>
      <c r="S7" s="15"/>
      <c r="T7" s="48"/>
      <c r="U7" s="54"/>
      <c r="V7" s="54"/>
      <c r="W7" s="102"/>
      <c r="X7" s="240">
        <v>1</v>
      </c>
      <c r="Y7" s="103">
        <v>2</v>
      </c>
      <c r="Z7" s="52">
        <v>3</v>
      </c>
      <c r="AA7" s="3"/>
      <c r="AB7" s="15"/>
      <c r="AC7" s="34"/>
      <c r="AD7" s="53"/>
      <c r="AE7" s="50"/>
      <c r="AF7" s="50"/>
      <c r="AG7" s="49"/>
      <c r="AH7" s="50"/>
      <c r="AI7" s="37">
        <v>1</v>
      </c>
      <c r="AK7" s="144"/>
      <c r="AL7" s="5" t="s">
        <v>36</v>
      </c>
    </row>
    <row r="8" spans="1:38" ht="15" customHeight="1" x14ac:dyDescent="0.25">
      <c r="A8" s="15"/>
      <c r="B8" s="113">
        <v>2</v>
      </c>
      <c r="C8" s="58">
        <v>3</v>
      </c>
      <c r="D8" s="65">
        <v>4</v>
      </c>
      <c r="E8" s="26">
        <v>5</v>
      </c>
      <c r="F8" s="58">
        <v>6</v>
      </c>
      <c r="G8" s="26">
        <v>7</v>
      </c>
      <c r="H8" s="38">
        <v>8</v>
      </c>
      <c r="I8" s="3"/>
      <c r="J8" s="15"/>
      <c r="K8" s="101">
        <v>7</v>
      </c>
      <c r="L8" s="237">
        <v>8</v>
      </c>
      <c r="M8" s="69">
        <v>9</v>
      </c>
      <c r="N8" s="121">
        <v>10</v>
      </c>
      <c r="O8" s="122">
        <v>11</v>
      </c>
      <c r="P8" s="65">
        <v>12</v>
      </c>
      <c r="Q8" s="41">
        <v>13</v>
      </c>
      <c r="R8" s="3"/>
      <c r="S8" s="15"/>
      <c r="T8" s="87">
        <v>4</v>
      </c>
      <c r="U8" s="42">
        <v>5</v>
      </c>
      <c r="V8" s="125">
        <v>6</v>
      </c>
      <c r="W8" s="61">
        <v>7</v>
      </c>
      <c r="X8" s="85">
        <v>8</v>
      </c>
      <c r="Y8" s="39">
        <v>9</v>
      </c>
      <c r="Z8" s="55">
        <v>10</v>
      </c>
      <c r="AA8" s="3"/>
      <c r="AB8" s="15"/>
      <c r="AC8" s="123">
        <v>2</v>
      </c>
      <c r="AD8" s="69">
        <v>3</v>
      </c>
      <c r="AE8" s="76">
        <v>4</v>
      </c>
      <c r="AF8" s="16">
        <v>5</v>
      </c>
      <c r="AG8" s="69">
        <v>6</v>
      </c>
      <c r="AH8" s="26">
        <v>7</v>
      </c>
      <c r="AI8" s="38">
        <v>8</v>
      </c>
    </row>
    <row r="9" spans="1:38" ht="15" customHeight="1" x14ac:dyDescent="0.25">
      <c r="A9" s="15"/>
      <c r="B9" s="143">
        <v>9</v>
      </c>
      <c r="C9" s="78">
        <v>10</v>
      </c>
      <c r="D9" s="61">
        <v>11</v>
      </c>
      <c r="E9" s="61">
        <v>12</v>
      </c>
      <c r="F9" s="79">
        <v>13</v>
      </c>
      <c r="G9" s="39">
        <v>14</v>
      </c>
      <c r="H9" s="38">
        <v>15</v>
      </c>
      <c r="I9" s="3"/>
      <c r="J9" s="15"/>
      <c r="K9" s="84">
        <v>14</v>
      </c>
      <c r="L9" s="42">
        <v>15</v>
      </c>
      <c r="M9" s="61">
        <v>16</v>
      </c>
      <c r="N9" s="85">
        <v>17</v>
      </c>
      <c r="O9" s="16">
        <v>18</v>
      </c>
      <c r="P9" s="39">
        <v>19</v>
      </c>
      <c r="Q9" s="55">
        <v>20</v>
      </c>
      <c r="R9" s="3"/>
      <c r="S9" s="15"/>
      <c r="T9" s="126">
        <v>11</v>
      </c>
      <c r="U9" s="78">
        <v>12</v>
      </c>
      <c r="V9" s="16">
        <v>13</v>
      </c>
      <c r="W9" s="82">
        <v>14</v>
      </c>
      <c r="X9" s="81">
        <v>15</v>
      </c>
      <c r="Y9" s="56">
        <v>16</v>
      </c>
      <c r="Z9" s="57">
        <v>17</v>
      </c>
      <c r="AA9" s="3"/>
      <c r="AB9" s="15"/>
      <c r="AC9" s="77">
        <v>9</v>
      </c>
      <c r="AD9" s="78">
        <v>10</v>
      </c>
      <c r="AE9" s="85">
        <v>11</v>
      </c>
      <c r="AF9" s="61">
        <v>12</v>
      </c>
      <c r="AG9" s="79">
        <v>13</v>
      </c>
      <c r="AH9" s="59">
        <v>14</v>
      </c>
      <c r="AI9" s="68">
        <v>15</v>
      </c>
      <c r="AK9" s="241"/>
    </row>
    <row r="10" spans="1:38" ht="15" customHeight="1" x14ac:dyDescent="0.25">
      <c r="A10" s="15"/>
      <c r="B10" s="80">
        <v>16</v>
      </c>
      <c r="C10" s="81">
        <v>17</v>
      </c>
      <c r="D10" s="81">
        <v>18</v>
      </c>
      <c r="E10" s="82">
        <v>19</v>
      </c>
      <c r="F10" s="16">
        <v>20</v>
      </c>
      <c r="G10" s="40">
        <v>21</v>
      </c>
      <c r="H10" s="41">
        <v>22</v>
      </c>
      <c r="I10" s="3"/>
      <c r="J10" s="15"/>
      <c r="K10" s="123">
        <v>21</v>
      </c>
      <c r="L10" s="78">
        <v>22</v>
      </c>
      <c r="M10" s="76">
        <v>23</v>
      </c>
      <c r="N10" s="16">
        <v>24</v>
      </c>
      <c r="O10" s="78">
        <v>25</v>
      </c>
      <c r="P10" s="26">
        <v>26</v>
      </c>
      <c r="Q10" s="41">
        <v>27</v>
      </c>
      <c r="R10" s="3"/>
      <c r="S10" s="15"/>
      <c r="T10" s="88">
        <v>18</v>
      </c>
      <c r="U10" s="127">
        <v>19</v>
      </c>
      <c r="V10" s="128">
        <v>20</v>
      </c>
      <c r="W10" s="124">
        <v>21</v>
      </c>
      <c r="X10" s="121">
        <v>22</v>
      </c>
      <c r="Y10" s="58">
        <v>23</v>
      </c>
      <c r="Z10" s="41">
        <v>24</v>
      </c>
      <c r="AA10" s="3"/>
      <c r="AB10" s="15"/>
      <c r="AC10" s="88">
        <v>16</v>
      </c>
      <c r="AD10" s="82">
        <v>17</v>
      </c>
      <c r="AE10" s="16">
        <v>18</v>
      </c>
      <c r="AF10" s="89">
        <v>19</v>
      </c>
      <c r="AG10" s="139">
        <v>20</v>
      </c>
      <c r="AH10" s="60">
        <v>21</v>
      </c>
      <c r="AI10" s="41">
        <v>22</v>
      </c>
      <c r="AK10" s="245"/>
      <c r="AL10" s="5" t="s">
        <v>48</v>
      </c>
    </row>
    <row r="11" spans="1:38" ht="15" customHeight="1" x14ac:dyDescent="0.25">
      <c r="A11" s="15"/>
      <c r="B11" s="83">
        <v>23</v>
      </c>
      <c r="C11" s="16">
        <v>24</v>
      </c>
      <c r="D11" s="76">
        <v>25</v>
      </c>
      <c r="E11" s="16">
        <v>26</v>
      </c>
      <c r="F11" s="42">
        <v>27</v>
      </c>
      <c r="G11" s="26">
        <v>28</v>
      </c>
      <c r="H11" s="41">
        <v>29</v>
      </c>
      <c r="I11" s="3"/>
      <c r="J11" s="15"/>
      <c r="K11" s="80">
        <v>28</v>
      </c>
      <c r="L11" s="16">
        <v>29</v>
      </c>
      <c r="M11" s="124">
        <v>30</v>
      </c>
      <c r="N11" s="16">
        <v>31</v>
      </c>
      <c r="O11" s="78"/>
      <c r="P11" s="16"/>
      <c r="Q11" s="43"/>
      <c r="R11" s="3"/>
      <c r="S11" s="15"/>
      <c r="T11" s="129">
        <v>25</v>
      </c>
      <c r="U11" s="121">
        <v>26</v>
      </c>
      <c r="V11" s="121">
        <v>27</v>
      </c>
      <c r="W11" s="130">
        <v>28</v>
      </c>
      <c r="X11" s="125">
        <v>29</v>
      </c>
      <c r="Y11" s="26">
        <v>30</v>
      </c>
      <c r="Z11" s="66"/>
      <c r="AA11" s="3"/>
      <c r="AB11" s="15"/>
      <c r="AC11" s="228">
        <v>23</v>
      </c>
      <c r="AD11" s="132">
        <v>24</v>
      </c>
      <c r="AE11" s="235">
        <v>25</v>
      </c>
      <c r="AF11" s="236">
        <v>26</v>
      </c>
      <c r="AG11" s="133">
        <v>27</v>
      </c>
      <c r="AH11" s="39">
        <v>28</v>
      </c>
      <c r="AI11" s="55">
        <v>29</v>
      </c>
      <c r="AK11" s="241"/>
    </row>
    <row r="12" spans="1:38" ht="15" customHeight="1" x14ac:dyDescent="0.25">
      <c r="A12" s="17"/>
      <c r="B12" s="44">
        <v>30</v>
      </c>
      <c r="C12" s="45"/>
      <c r="D12" s="45"/>
      <c r="E12" s="45"/>
      <c r="F12" s="46"/>
      <c r="G12" s="46"/>
      <c r="H12" s="47"/>
      <c r="I12" s="3"/>
      <c r="J12" s="17"/>
      <c r="K12" s="44"/>
      <c r="L12" s="46"/>
      <c r="M12" s="46"/>
      <c r="N12" s="45"/>
      <c r="O12" s="46"/>
      <c r="P12" s="46"/>
      <c r="Q12" s="47"/>
      <c r="R12" s="3"/>
      <c r="S12" s="18"/>
      <c r="T12" s="63"/>
      <c r="U12" s="45"/>
      <c r="V12" s="45"/>
      <c r="W12" s="46"/>
      <c r="X12" s="46"/>
      <c r="Y12" s="46"/>
      <c r="Z12" s="47"/>
      <c r="AA12" s="3"/>
      <c r="AB12" s="18"/>
      <c r="AC12" s="134">
        <v>30</v>
      </c>
      <c r="AD12" s="135">
        <v>31</v>
      </c>
      <c r="AE12" s="45"/>
      <c r="AF12" s="45"/>
      <c r="AG12" s="46"/>
      <c r="AH12" s="46"/>
      <c r="AI12" s="47"/>
    </row>
    <row r="13" spans="1:38" ht="13.5" customHeight="1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K13" s="145"/>
      <c r="AL13" s="5" t="s">
        <v>37</v>
      </c>
    </row>
    <row r="14" spans="1:38" ht="15" customHeight="1" x14ac:dyDescent="0.2">
      <c r="B14" s="120" t="s">
        <v>26</v>
      </c>
      <c r="C14" s="118"/>
      <c r="D14" s="118"/>
      <c r="E14" s="118"/>
      <c r="F14" s="118"/>
      <c r="G14" s="119">
        <v>21</v>
      </c>
      <c r="H14" s="141">
        <v>19</v>
      </c>
      <c r="I14" s="1"/>
      <c r="J14" s="1"/>
      <c r="K14" s="120" t="s">
        <v>27</v>
      </c>
      <c r="L14" s="118"/>
      <c r="M14" s="118"/>
      <c r="N14" s="118"/>
      <c r="O14" s="118"/>
      <c r="P14" s="119">
        <v>20</v>
      </c>
      <c r="Q14" s="141">
        <v>20</v>
      </c>
      <c r="R14" s="1"/>
      <c r="S14" s="1"/>
      <c r="T14" s="120" t="s">
        <v>28</v>
      </c>
      <c r="U14" s="118"/>
      <c r="V14" s="118"/>
      <c r="W14" s="118"/>
      <c r="X14" s="118"/>
      <c r="Y14" s="119">
        <v>22</v>
      </c>
      <c r="Z14" s="141">
        <v>22</v>
      </c>
      <c r="AA14" s="1"/>
      <c r="AB14" s="1"/>
      <c r="AC14" s="120" t="s">
        <v>29</v>
      </c>
      <c r="AD14" s="118"/>
      <c r="AE14" s="118"/>
      <c r="AF14" s="118"/>
      <c r="AG14" s="118"/>
      <c r="AH14" s="119">
        <v>21</v>
      </c>
      <c r="AI14" s="141">
        <v>19</v>
      </c>
    </row>
    <row r="15" spans="1:38" ht="15" customHeight="1" thickBot="1" x14ac:dyDescent="0.3">
      <c r="B15" s="10" t="s">
        <v>0</v>
      </c>
      <c r="C15" s="11" t="s">
        <v>1</v>
      </c>
      <c r="D15" s="11" t="s">
        <v>2</v>
      </c>
      <c r="E15" s="19" t="s">
        <v>4</v>
      </c>
      <c r="F15" s="19" t="s">
        <v>0</v>
      </c>
      <c r="G15" s="11" t="s">
        <v>2</v>
      </c>
      <c r="H15" s="12" t="s">
        <v>3</v>
      </c>
      <c r="I15" s="2"/>
      <c r="J15" s="2"/>
      <c r="K15" s="20" t="s">
        <v>0</v>
      </c>
      <c r="L15" s="21" t="s">
        <v>1</v>
      </c>
      <c r="M15" s="21" t="s">
        <v>2</v>
      </c>
      <c r="N15" s="21" t="s">
        <v>4</v>
      </c>
      <c r="O15" s="21" t="s">
        <v>0</v>
      </c>
      <c r="P15" s="21" t="s">
        <v>2</v>
      </c>
      <c r="Q15" s="22" t="s">
        <v>3</v>
      </c>
      <c r="R15" s="2"/>
      <c r="S15" s="2"/>
      <c r="T15" s="20" t="s">
        <v>0</v>
      </c>
      <c r="U15" s="21" t="s">
        <v>1</v>
      </c>
      <c r="V15" s="21" t="s">
        <v>2</v>
      </c>
      <c r="W15" s="21" t="s">
        <v>4</v>
      </c>
      <c r="X15" s="21" t="s">
        <v>0</v>
      </c>
      <c r="Y15" s="21" t="s">
        <v>2</v>
      </c>
      <c r="Z15" s="22" t="s">
        <v>3</v>
      </c>
      <c r="AA15" s="2"/>
      <c r="AB15" s="2"/>
      <c r="AC15" s="20" t="s">
        <v>0</v>
      </c>
      <c r="AD15" s="21" t="s">
        <v>1</v>
      </c>
      <c r="AE15" s="21" t="s">
        <v>2</v>
      </c>
      <c r="AF15" s="23" t="s">
        <v>4</v>
      </c>
      <c r="AG15" s="21" t="s">
        <v>0</v>
      </c>
      <c r="AH15" s="21" t="s">
        <v>2</v>
      </c>
      <c r="AI15" s="22" t="s">
        <v>3</v>
      </c>
      <c r="AK15" s="246"/>
      <c r="AL15" s="5" t="s">
        <v>49</v>
      </c>
    </row>
    <row r="16" spans="1:38" ht="15" customHeight="1" thickTop="1" x14ac:dyDescent="0.25">
      <c r="A16" s="15"/>
      <c r="B16" s="48"/>
      <c r="C16" s="102"/>
      <c r="D16" s="233">
        <v>1</v>
      </c>
      <c r="E16" s="136">
        <v>2</v>
      </c>
      <c r="F16" s="137">
        <v>3</v>
      </c>
      <c r="G16" s="73">
        <v>4</v>
      </c>
      <c r="H16" s="104">
        <v>5</v>
      </c>
      <c r="I16" s="4"/>
      <c r="J16" s="24"/>
      <c r="K16" s="34"/>
      <c r="L16" s="53"/>
      <c r="M16" s="50"/>
      <c r="N16" s="50"/>
      <c r="O16" s="49"/>
      <c r="P16" s="51">
        <v>1</v>
      </c>
      <c r="Q16" s="37">
        <v>2</v>
      </c>
      <c r="R16" s="3"/>
      <c r="S16" s="15"/>
      <c r="T16" s="34"/>
      <c r="U16" s="53"/>
      <c r="V16" s="50"/>
      <c r="W16" s="50"/>
      <c r="X16" s="49"/>
      <c r="Y16" s="62"/>
      <c r="Z16" s="37">
        <v>1</v>
      </c>
      <c r="AA16" s="3"/>
      <c r="AB16" s="15"/>
      <c r="AC16" s="48"/>
      <c r="AD16" s="49"/>
      <c r="AE16" s="50">
        <v>1</v>
      </c>
      <c r="AF16" s="53">
        <v>2</v>
      </c>
      <c r="AG16" s="49">
        <v>3</v>
      </c>
      <c r="AH16" s="36">
        <v>4</v>
      </c>
      <c r="AI16" s="93">
        <v>5</v>
      </c>
    </row>
    <row r="17" spans="1:35" ht="15" customHeight="1" x14ac:dyDescent="0.25">
      <c r="A17" s="15"/>
      <c r="B17" s="234">
        <v>6</v>
      </c>
      <c r="C17" s="224">
        <v>7</v>
      </c>
      <c r="D17" s="225">
        <v>8</v>
      </c>
      <c r="E17" s="226">
        <v>9</v>
      </c>
      <c r="F17" s="227">
        <v>10</v>
      </c>
      <c r="G17" s="40">
        <v>11</v>
      </c>
      <c r="H17" s="55">
        <v>12</v>
      </c>
      <c r="I17" s="4"/>
      <c r="J17" s="24"/>
      <c r="K17" s="87">
        <v>3</v>
      </c>
      <c r="L17" s="16">
        <v>4</v>
      </c>
      <c r="M17" s="76">
        <v>5</v>
      </c>
      <c r="N17" s="16">
        <v>6</v>
      </c>
      <c r="O17" s="92">
        <v>7</v>
      </c>
      <c r="P17" s="26">
        <v>8</v>
      </c>
      <c r="Q17" s="38">
        <v>9</v>
      </c>
      <c r="R17" s="3"/>
      <c r="S17" s="15"/>
      <c r="T17" s="87">
        <v>2</v>
      </c>
      <c r="U17" s="16">
        <v>3</v>
      </c>
      <c r="V17" s="76">
        <v>4</v>
      </c>
      <c r="W17" s="16">
        <v>5</v>
      </c>
      <c r="X17" s="92">
        <v>6</v>
      </c>
      <c r="Y17" s="26">
        <v>7</v>
      </c>
      <c r="Z17" s="38">
        <v>8</v>
      </c>
      <c r="AA17" s="3"/>
      <c r="AB17" s="15"/>
      <c r="AC17" s="111">
        <v>6</v>
      </c>
      <c r="AD17" s="69">
        <v>7</v>
      </c>
      <c r="AE17" s="76">
        <v>8</v>
      </c>
      <c r="AF17" s="153">
        <v>9</v>
      </c>
      <c r="AG17" s="138">
        <v>10</v>
      </c>
      <c r="AH17" s="65">
        <v>11</v>
      </c>
      <c r="AI17" s="237">
        <v>12</v>
      </c>
    </row>
    <row r="18" spans="1:35" ht="15" customHeight="1" x14ac:dyDescent="0.25">
      <c r="A18" s="15"/>
      <c r="B18" s="140">
        <v>13</v>
      </c>
      <c r="C18" s="42">
        <v>14</v>
      </c>
      <c r="D18" s="90">
        <v>15</v>
      </c>
      <c r="E18" s="16">
        <v>16</v>
      </c>
      <c r="F18" s="91">
        <v>17</v>
      </c>
      <c r="G18" s="56">
        <v>18</v>
      </c>
      <c r="H18" s="57">
        <v>19</v>
      </c>
      <c r="I18" s="4"/>
      <c r="J18" s="24"/>
      <c r="K18" s="77">
        <v>10</v>
      </c>
      <c r="L18" s="16">
        <v>11</v>
      </c>
      <c r="M18" s="16">
        <v>12</v>
      </c>
      <c r="N18" s="90">
        <v>13</v>
      </c>
      <c r="O18" s="16">
        <v>14</v>
      </c>
      <c r="P18" s="56">
        <v>15</v>
      </c>
      <c r="Q18" s="38">
        <v>16</v>
      </c>
      <c r="R18" s="3"/>
      <c r="S18" s="15"/>
      <c r="T18" s="77">
        <v>9</v>
      </c>
      <c r="U18" s="16">
        <v>10</v>
      </c>
      <c r="V18" s="16">
        <v>11</v>
      </c>
      <c r="W18" s="90">
        <v>12</v>
      </c>
      <c r="X18" s="16">
        <v>13</v>
      </c>
      <c r="Y18" s="56">
        <v>14</v>
      </c>
      <c r="Z18" s="38">
        <v>15</v>
      </c>
      <c r="AA18" s="3"/>
      <c r="AB18" s="15"/>
      <c r="AC18" s="236">
        <v>13</v>
      </c>
      <c r="AD18" s="229">
        <v>14</v>
      </c>
      <c r="AE18" s="225">
        <v>15</v>
      </c>
      <c r="AF18" s="230">
        <v>16</v>
      </c>
      <c r="AG18" s="227">
        <v>17</v>
      </c>
      <c r="AH18" s="223">
        <v>18</v>
      </c>
      <c r="AI18" s="110">
        <v>19</v>
      </c>
    </row>
    <row r="19" spans="1:35" ht="15" customHeight="1" x14ac:dyDescent="0.25">
      <c r="A19" s="15"/>
      <c r="B19" s="77">
        <v>20</v>
      </c>
      <c r="C19" s="78">
        <v>21</v>
      </c>
      <c r="D19" s="76">
        <v>22</v>
      </c>
      <c r="E19" s="90">
        <v>23</v>
      </c>
      <c r="F19" s="16">
        <v>24</v>
      </c>
      <c r="G19" s="58">
        <v>25</v>
      </c>
      <c r="H19" s="41">
        <v>26</v>
      </c>
      <c r="I19" s="4"/>
      <c r="J19" s="24"/>
      <c r="K19" s="88">
        <v>17</v>
      </c>
      <c r="L19" s="16">
        <v>18</v>
      </c>
      <c r="M19" s="16">
        <v>19</v>
      </c>
      <c r="N19" s="76">
        <v>20</v>
      </c>
      <c r="O19" s="16">
        <v>21</v>
      </c>
      <c r="P19" s="56">
        <v>22</v>
      </c>
      <c r="Q19" s="38">
        <v>23</v>
      </c>
      <c r="R19" s="3"/>
      <c r="S19" s="15"/>
      <c r="T19" s="88">
        <v>16</v>
      </c>
      <c r="U19" s="16">
        <v>17</v>
      </c>
      <c r="V19" s="16">
        <v>18</v>
      </c>
      <c r="W19" s="76">
        <v>19</v>
      </c>
      <c r="X19" s="16">
        <v>20</v>
      </c>
      <c r="Y19" s="56">
        <v>21</v>
      </c>
      <c r="Z19" s="38">
        <v>22</v>
      </c>
      <c r="AA19" s="3"/>
      <c r="AB19" s="15"/>
      <c r="AC19" s="112">
        <v>20</v>
      </c>
      <c r="AD19" s="78">
        <v>21</v>
      </c>
      <c r="AE19" s="76">
        <v>22</v>
      </c>
      <c r="AF19" s="16">
        <v>23</v>
      </c>
      <c r="AG19" s="78">
        <v>24</v>
      </c>
      <c r="AH19" s="26">
        <v>25</v>
      </c>
      <c r="AI19" s="55">
        <v>26</v>
      </c>
    </row>
    <row r="20" spans="1:35" ht="15" customHeight="1" x14ac:dyDescent="0.25">
      <c r="A20" s="15"/>
      <c r="B20" s="77">
        <v>27</v>
      </c>
      <c r="C20" s="78">
        <v>28</v>
      </c>
      <c r="D20" s="16">
        <v>29</v>
      </c>
      <c r="E20" s="61">
        <v>30</v>
      </c>
      <c r="F20" s="61">
        <v>31</v>
      </c>
      <c r="G20" s="16"/>
      <c r="H20" s="66"/>
      <c r="I20" s="3"/>
      <c r="J20" s="15"/>
      <c r="K20" s="86">
        <v>24</v>
      </c>
      <c r="L20" s="78">
        <v>25</v>
      </c>
      <c r="M20" s="16">
        <v>26</v>
      </c>
      <c r="N20" s="16">
        <v>27</v>
      </c>
      <c r="O20" s="61">
        <v>28</v>
      </c>
      <c r="P20" s="26">
        <v>29</v>
      </c>
      <c r="Q20" s="64"/>
      <c r="R20" s="3"/>
      <c r="S20" s="15"/>
      <c r="T20" s="86">
        <v>23</v>
      </c>
      <c r="U20" s="78">
        <v>24</v>
      </c>
      <c r="V20" s="16">
        <v>25</v>
      </c>
      <c r="W20" s="16">
        <v>26</v>
      </c>
      <c r="X20" s="61">
        <v>27</v>
      </c>
      <c r="Y20" s="26">
        <v>28</v>
      </c>
      <c r="Z20" s="38">
        <v>29</v>
      </c>
      <c r="AA20" s="3"/>
      <c r="AB20" s="15"/>
      <c r="AC20" s="80">
        <v>27</v>
      </c>
      <c r="AD20" s="16">
        <v>28</v>
      </c>
      <c r="AE20" s="76">
        <v>29</v>
      </c>
      <c r="AF20" s="16">
        <v>30</v>
      </c>
      <c r="AG20" s="78"/>
      <c r="AH20" s="16"/>
      <c r="AI20" s="43"/>
    </row>
    <row r="21" spans="1:35" ht="15" customHeight="1" x14ac:dyDescent="0.25">
      <c r="A21" s="75"/>
      <c r="B21" s="63"/>
      <c r="C21" s="46"/>
      <c r="D21" s="46"/>
      <c r="E21" s="46"/>
      <c r="F21" s="46"/>
      <c r="G21" s="46"/>
      <c r="H21" s="47"/>
      <c r="I21" s="3"/>
      <c r="J21" s="18"/>
      <c r="K21" s="63"/>
      <c r="L21" s="46"/>
      <c r="M21" s="46"/>
      <c r="N21" s="46"/>
      <c r="O21" s="46"/>
      <c r="P21" s="46"/>
      <c r="Q21" s="47"/>
      <c r="R21" s="3"/>
      <c r="S21" s="18"/>
      <c r="T21" s="63">
        <v>30</v>
      </c>
      <c r="U21" s="46">
        <v>31</v>
      </c>
      <c r="V21" s="46"/>
      <c r="W21" s="46"/>
      <c r="X21" s="46"/>
      <c r="Y21" s="46"/>
      <c r="Z21" s="47"/>
      <c r="AA21" s="3"/>
      <c r="AB21" s="18"/>
      <c r="AC21" s="44"/>
      <c r="AD21" s="46"/>
      <c r="AE21" s="46"/>
      <c r="AF21" s="45"/>
      <c r="AG21" s="46"/>
      <c r="AH21" s="46"/>
      <c r="AI21" s="47"/>
    </row>
    <row r="22" spans="1:35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ht="15" customHeight="1" x14ac:dyDescent="0.2">
      <c r="B23" s="120" t="s">
        <v>30</v>
      </c>
      <c r="C23" s="118"/>
      <c r="D23" s="118"/>
      <c r="E23" s="118"/>
      <c r="F23" s="118"/>
      <c r="G23" s="116">
        <v>20</v>
      </c>
      <c r="H23" s="142">
        <v>20</v>
      </c>
      <c r="I23" s="1"/>
      <c r="J23" s="1"/>
      <c r="K23" s="120" t="s">
        <v>31</v>
      </c>
      <c r="L23" s="118"/>
      <c r="M23" s="118"/>
      <c r="N23" s="118"/>
      <c r="O23" s="118"/>
      <c r="P23" s="116">
        <v>19</v>
      </c>
      <c r="Q23" s="142">
        <v>17</v>
      </c>
      <c r="R23" s="1"/>
      <c r="S23" s="1"/>
      <c r="T23" s="120" t="s">
        <v>32</v>
      </c>
      <c r="U23" s="118"/>
      <c r="V23" s="118"/>
      <c r="W23" s="118"/>
      <c r="X23" s="118"/>
      <c r="Y23" s="116">
        <v>23</v>
      </c>
      <c r="Z23" s="117"/>
      <c r="AA23" s="1"/>
      <c r="AB23" s="1"/>
      <c r="AC23" s="120" t="s">
        <v>33</v>
      </c>
      <c r="AD23" s="118"/>
      <c r="AE23" s="118"/>
      <c r="AF23" s="118"/>
      <c r="AG23" s="118"/>
      <c r="AH23" s="116">
        <v>20</v>
      </c>
      <c r="AI23" s="117"/>
    </row>
    <row r="24" spans="1:35" ht="15" customHeight="1" thickBot="1" x14ac:dyDescent="0.3">
      <c r="B24" s="10" t="s">
        <v>0</v>
      </c>
      <c r="C24" s="11" t="s">
        <v>1</v>
      </c>
      <c r="D24" s="11" t="s">
        <v>2</v>
      </c>
      <c r="E24" s="11" t="s">
        <v>4</v>
      </c>
      <c r="F24" s="11" t="s">
        <v>0</v>
      </c>
      <c r="G24" s="11" t="s">
        <v>2</v>
      </c>
      <c r="H24" s="12" t="s">
        <v>3</v>
      </c>
      <c r="I24" s="2"/>
      <c r="J24" s="2"/>
      <c r="K24" s="20" t="s">
        <v>0</v>
      </c>
      <c r="L24" s="21" t="s">
        <v>1</v>
      </c>
      <c r="M24" s="21" t="s">
        <v>2</v>
      </c>
      <c r="N24" s="21" t="s">
        <v>4</v>
      </c>
      <c r="O24" s="21" t="s">
        <v>0</v>
      </c>
      <c r="P24" s="21" t="s">
        <v>2</v>
      </c>
      <c r="Q24" s="22" t="s">
        <v>3</v>
      </c>
      <c r="R24" s="2"/>
      <c r="S24" s="2"/>
      <c r="T24" s="20" t="s">
        <v>0</v>
      </c>
      <c r="U24" s="21" t="s">
        <v>1</v>
      </c>
      <c r="V24" s="21" t="s">
        <v>2</v>
      </c>
      <c r="W24" s="21" t="s">
        <v>4</v>
      </c>
      <c r="X24" s="21" t="s">
        <v>0</v>
      </c>
      <c r="Y24" s="21" t="s">
        <v>2</v>
      </c>
      <c r="Z24" s="22" t="s">
        <v>3</v>
      </c>
      <c r="AA24" s="2"/>
      <c r="AB24" s="2"/>
      <c r="AC24" s="20" t="s">
        <v>0</v>
      </c>
      <c r="AD24" s="21" t="s">
        <v>1</v>
      </c>
      <c r="AE24" s="21" t="s">
        <v>2</v>
      </c>
      <c r="AF24" s="21" t="s">
        <v>4</v>
      </c>
      <c r="AG24" s="21" t="s">
        <v>0</v>
      </c>
      <c r="AH24" s="21" t="s">
        <v>2</v>
      </c>
      <c r="AI24" s="22" t="s">
        <v>3</v>
      </c>
    </row>
    <row r="25" spans="1:35" ht="15" customHeight="1" thickTop="1" x14ac:dyDescent="0.25">
      <c r="A25" s="15"/>
      <c r="B25" s="48"/>
      <c r="C25" s="49"/>
      <c r="D25" s="106"/>
      <c r="E25" s="70"/>
      <c r="F25" s="240">
        <v>1</v>
      </c>
      <c r="G25" s="103">
        <v>2</v>
      </c>
      <c r="H25" s="52">
        <v>3</v>
      </c>
      <c r="I25" s="3"/>
      <c r="J25" s="15"/>
      <c r="K25" s="34">
        <v>1</v>
      </c>
      <c r="L25" s="53">
        <v>2</v>
      </c>
      <c r="M25" s="50">
        <v>3</v>
      </c>
      <c r="N25" s="50">
        <v>4</v>
      </c>
      <c r="O25" s="49">
        <v>5</v>
      </c>
      <c r="P25" s="35">
        <v>6</v>
      </c>
      <c r="Q25" s="37">
        <v>7</v>
      </c>
      <c r="R25" s="3"/>
      <c r="S25" s="25"/>
      <c r="T25" s="48"/>
      <c r="U25" s="49"/>
      <c r="V25" s="150">
        <v>1</v>
      </c>
      <c r="W25" s="151">
        <v>2</v>
      </c>
      <c r="X25" s="137">
        <v>3</v>
      </c>
      <c r="Y25" s="35">
        <v>4</v>
      </c>
      <c r="Z25" s="52">
        <v>5</v>
      </c>
      <c r="AA25" s="3"/>
      <c r="AB25" s="25"/>
      <c r="AC25" s="48"/>
      <c r="AD25" s="62"/>
      <c r="AE25" s="53"/>
      <c r="AF25" s="50"/>
      <c r="AG25" s="49"/>
      <c r="AH25" s="73">
        <v>1</v>
      </c>
      <c r="AI25" s="52">
        <v>2</v>
      </c>
    </row>
    <row r="26" spans="1:35" ht="15" customHeight="1" x14ac:dyDescent="0.25">
      <c r="A26" s="15"/>
      <c r="B26" s="107">
        <v>4</v>
      </c>
      <c r="C26" s="108">
        <v>5</v>
      </c>
      <c r="D26" s="105">
        <v>6</v>
      </c>
      <c r="E26" s="143">
        <v>7</v>
      </c>
      <c r="F26" s="91">
        <v>8</v>
      </c>
      <c r="G26" s="39">
        <v>9</v>
      </c>
      <c r="H26" s="55">
        <v>10</v>
      </c>
      <c r="I26" s="3"/>
      <c r="J26" s="15"/>
      <c r="K26" s="86">
        <v>8</v>
      </c>
      <c r="L26" s="69">
        <v>9</v>
      </c>
      <c r="M26" s="82">
        <v>10</v>
      </c>
      <c r="N26" s="239">
        <v>11</v>
      </c>
      <c r="O26" s="89">
        <v>12</v>
      </c>
      <c r="P26" s="26">
        <v>13</v>
      </c>
      <c r="Q26" s="38">
        <v>14</v>
      </c>
      <c r="R26" s="3"/>
      <c r="S26" s="25"/>
      <c r="T26" s="156">
        <v>6</v>
      </c>
      <c r="U26" s="152">
        <v>7</v>
      </c>
      <c r="V26" s="152">
        <v>8</v>
      </c>
      <c r="W26" s="153">
        <v>9</v>
      </c>
      <c r="X26" s="138">
        <v>10</v>
      </c>
      <c r="Y26" s="26">
        <v>11</v>
      </c>
      <c r="Z26" s="38">
        <v>12</v>
      </c>
      <c r="AA26" s="3"/>
      <c r="AB26" s="25"/>
      <c r="AC26" s="159">
        <v>3</v>
      </c>
      <c r="AD26" s="160">
        <v>4</v>
      </c>
      <c r="AE26" s="237">
        <v>5</v>
      </c>
      <c r="AF26" s="166">
        <v>6</v>
      </c>
      <c r="AG26" s="163">
        <v>7</v>
      </c>
      <c r="AH26" s="59">
        <v>8</v>
      </c>
      <c r="AI26" s="55">
        <v>9</v>
      </c>
    </row>
    <row r="27" spans="1:35" ht="15" customHeight="1" x14ac:dyDescent="0.25">
      <c r="A27" s="15"/>
      <c r="B27" s="77">
        <v>11</v>
      </c>
      <c r="C27" s="42">
        <v>12</v>
      </c>
      <c r="D27" s="16">
        <v>13</v>
      </c>
      <c r="E27" s="79">
        <v>14</v>
      </c>
      <c r="F27" s="81">
        <v>15</v>
      </c>
      <c r="G27" s="56">
        <v>16</v>
      </c>
      <c r="H27" s="57">
        <v>17</v>
      </c>
      <c r="I27" s="3"/>
      <c r="J27" s="15"/>
      <c r="K27" s="84">
        <v>15</v>
      </c>
      <c r="L27" s="69">
        <v>16</v>
      </c>
      <c r="M27" s="143">
        <v>17</v>
      </c>
      <c r="N27" s="231">
        <v>18</v>
      </c>
      <c r="O27" s="232">
        <v>19</v>
      </c>
      <c r="P27" s="67">
        <v>20</v>
      </c>
      <c r="Q27" s="68">
        <v>21</v>
      </c>
      <c r="R27" s="3"/>
      <c r="S27" s="25"/>
      <c r="T27" s="157">
        <v>13</v>
      </c>
      <c r="U27" s="133">
        <v>14</v>
      </c>
      <c r="V27" s="147">
        <v>15</v>
      </c>
      <c r="W27" s="154">
        <v>16</v>
      </c>
      <c r="X27" s="153">
        <v>17</v>
      </c>
      <c r="Y27" s="39">
        <v>18</v>
      </c>
      <c r="Z27" s="41">
        <v>19</v>
      </c>
      <c r="AA27" s="3"/>
      <c r="AB27" s="25"/>
      <c r="AC27" s="161">
        <v>10</v>
      </c>
      <c r="AD27" s="138">
        <v>11</v>
      </c>
      <c r="AE27" s="164">
        <v>12</v>
      </c>
      <c r="AF27" s="149">
        <v>13</v>
      </c>
      <c r="AG27" s="146">
        <v>14</v>
      </c>
      <c r="AH27" s="237">
        <v>15</v>
      </c>
      <c r="AI27" s="68">
        <v>16</v>
      </c>
    </row>
    <row r="28" spans="1:35" ht="15" customHeight="1" x14ac:dyDescent="0.25">
      <c r="A28" s="15"/>
      <c r="B28" s="88">
        <v>18</v>
      </c>
      <c r="C28" s="81">
        <v>19</v>
      </c>
      <c r="D28" s="82">
        <v>20</v>
      </c>
      <c r="E28" s="140">
        <v>21</v>
      </c>
      <c r="F28" s="78">
        <v>22</v>
      </c>
      <c r="G28" s="58">
        <v>23</v>
      </c>
      <c r="H28" s="41">
        <v>24</v>
      </c>
      <c r="I28" s="3"/>
      <c r="J28" s="15"/>
      <c r="K28" s="239">
        <v>22</v>
      </c>
      <c r="L28" s="242">
        <v>23</v>
      </c>
      <c r="M28" s="225">
        <v>24</v>
      </c>
      <c r="N28" s="243">
        <v>25</v>
      </c>
      <c r="O28" s="244">
        <v>26</v>
      </c>
      <c r="P28" s="109">
        <v>27</v>
      </c>
      <c r="Q28" s="38">
        <v>28</v>
      </c>
      <c r="R28" s="3"/>
      <c r="S28" s="25"/>
      <c r="T28" s="158">
        <v>20</v>
      </c>
      <c r="U28" s="155">
        <v>21</v>
      </c>
      <c r="V28" s="152">
        <v>22</v>
      </c>
      <c r="W28" s="153">
        <v>23</v>
      </c>
      <c r="X28" s="155">
        <v>24</v>
      </c>
      <c r="Y28" s="26">
        <v>25</v>
      </c>
      <c r="Z28" s="41">
        <v>26</v>
      </c>
      <c r="AA28" s="3"/>
      <c r="AB28" s="25"/>
      <c r="AC28" s="162">
        <v>17</v>
      </c>
      <c r="AD28" s="163">
        <v>18</v>
      </c>
      <c r="AE28" s="165">
        <v>19</v>
      </c>
      <c r="AF28" s="164">
        <v>20</v>
      </c>
      <c r="AG28" s="153">
        <v>21</v>
      </c>
      <c r="AH28" s="74">
        <v>22</v>
      </c>
      <c r="AI28" s="41">
        <v>23</v>
      </c>
    </row>
    <row r="29" spans="1:35" ht="15" customHeight="1" x14ac:dyDescent="0.25">
      <c r="A29" s="15"/>
      <c r="B29" s="83">
        <v>25</v>
      </c>
      <c r="C29" s="16">
        <v>26</v>
      </c>
      <c r="D29" s="76">
        <v>27</v>
      </c>
      <c r="E29" s="96">
        <v>28</v>
      </c>
      <c r="F29" s="42">
        <v>29</v>
      </c>
      <c r="G29" s="238">
        <v>30</v>
      </c>
      <c r="H29" s="55">
        <v>31</v>
      </c>
      <c r="I29" s="3"/>
      <c r="J29" s="15"/>
      <c r="K29" s="148">
        <v>29</v>
      </c>
      <c r="L29" s="149">
        <v>30</v>
      </c>
      <c r="M29" s="105"/>
      <c r="N29" s="16"/>
      <c r="O29" s="42"/>
      <c r="P29" s="61"/>
      <c r="Q29" s="66"/>
      <c r="R29" s="3"/>
      <c r="S29" s="25"/>
      <c r="T29" s="148">
        <v>27</v>
      </c>
      <c r="U29" s="153">
        <v>28</v>
      </c>
      <c r="V29" s="152">
        <v>29</v>
      </c>
      <c r="W29" s="153">
        <v>30</v>
      </c>
      <c r="X29" s="155">
        <v>31</v>
      </c>
      <c r="Y29" s="16"/>
      <c r="Z29" s="43"/>
      <c r="AA29" s="3"/>
      <c r="AB29" s="25"/>
      <c r="AC29" s="131">
        <v>24</v>
      </c>
      <c r="AD29" s="153">
        <v>25</v>
      </c>
      <c r="AE29" s="153">
        <v>26</v>
      </c>
      <c r="AF29" s="133">
        <v>27</v>
      </c>
      <c r="AG29" s="147">
        <v>28</v>
      </c>
      <c r="AH29" s="26">
        <v>29</v>
      </c>
      <c r="AI29" s="55">
        <v>30</v>
      </c>
    </row>
    <row r="30" spans="1:35" ht="15" customHeight="1" x14ac:dyDescent="0.25">
      <c r="A30" s="18"/>
      <c r="B30" s="63"/>
      <c r="C30" s="45"/>
      <c r="D30" s="45"/>
      <c r="E30" s="45"/>
      <c r="F30" s="46"/>
      <c r="G30" s="46"/>
      <c r="H30" s="47"/>
      <c r="I30" s="3"/>
      <c r="J30" s="18"/>
      <c r="K30" s="97"/>
      <c r="L30" s="98"/>
      <c r="M30" s="98"/>
      <c r="N30" s="98"/>
      <c r="O30" s="99"/>
      <c r="P30" s="99"/>
      <c r="Q30" s="100"/>
      <c r="R30" s="3"/>
      <c r="S30" s="25"/>
      <c r="T30" s="44"/>
      <c r="U30" s="46"/>
      <c r="V30" s="46"/>
      <c r="W30" s="45"/>
      <c r="X30" s="46"/>
      <c r="Y30" s="46"/>
      <c r="Z30" s="47"/>
      <c r="AA30" s="3"/>
      <c r="AB30" s="25"/>
      <c r="AC30" s="134">
        <v>31</v>
      </c>
      <c r="AD30" s="45"/>
      <c r="AE30" s="45"/>
      <c r="AF30" s="46"/>
      <c r="AG30" s="46"/>
      <c r="AH30" s="46"/>
      <c r="AI30" s="47"/>
    </row>
    <row r="31" spans="1:35" ht="15" customHeight="1" x14ac:dyDescent="0.25">
      <c r="A31" s="27"/>
      <c r="B31" s="28"/>
      <c r="C31" s="28"/>
      <c r="D31" s="28"/>
      <c r="E31" s="28"/>
      <c r="F31" s="28"/>
      <c r="G31" s="28"/>
      <c r="H31" s="28"/>
      <c r="I31" s="3"/>
      <c r="J31" s="27"/>
      <c r="K31" s="28"/>
      <c r="L31" s="28"/>
      <c r="M31" s="28"/>
      <c r="N31" s="28"/>
      <c r="O31" s="28"/>
      <c r="P31" s="28"/>
      <c r="Q31" s="28"/>
      <c r="R31" s="3"/>
      <c r="S31" s="25"/>
      <c r="T31" s="28"/>
      <c r="U31" s="28"/>
      <c r="V31" s="28"/>
      <c r="W31" s="28"/>
      <c r="X31" s="28"/>
      <c r="Y31" s="28"/>
      <c r="Z31" s="28"/>
      <c r="AA31" s="3"/>
      <c r="AB31" s="29"/>
      <c r="AC31" s="28"/>
      <c r="AD31" s="28"/>
      <c r="AE31" s="28"/>
      <c r="AF31" s="28"/>
      <c r="AG31" s="28"/>
      <c r="AH31" s="28"/>
      <c r="AI31" s="28"/>
    </row>
    <row r="32" spans="1:35" ht="20.100000000000001" customHeight="1" x14ac:dyDescent="0.25">
      <c r="A32" s="27"/>
      <c r="B32" s="28"/>
      <c r="C32" s="28"/>
      <c r="D32" s="28"/>
      <c r="E32" s="28"/>
      <c r="F32" s="28"/>
      <c r="G32" s="28"/>
      <c r="H32" s="28"/>
      <c r="I32" s="3"/>
      <c r="J32" s="27"/>
      <c r="K32" s="28"/>
      <c r="L32" s="28"/>
      <c r="M32" s="28"/>
      <c r="N32" s="28"/>
      <c r="O32" s="28"/>
      <c r="P32" s="28"/>
      <c r="Q32" s="28"/>
      <c r="R32" s="3"/>
      <c r="S32" s="25"/>
      <c r="T32" s="28"/>
      <c r="U32" s="28"/>
      <c r="V32" s="28"/>
      <c r="W32" s="28"/>
      <c r="X32" s="28"/>
      <c r="Y32" s="28"/>
      <c r="Z32" s="28"/>
      <c r="AA32" s="3"/>
      <c r="AB32" s="29"/>
      <c r="AC32" s="28"/>
      <c r="AD32" s="28"/>
      <c r="AE32" s="28"/>
      <c r="AF32" s="28"/>
      <c r="AG32" s="28"/>
      <c r="AH32" s="28"/>
      <c r="AI32" s="28"/>
    </row>
    <row r="33" spans="1:35" ht="20.100000000000001" customHeight="1" x14ac:dyDescent="0.2">
      <c r="A33" s="27"/>
      <c r="B33" s="28"/>
      <c r="C33" s="28"/>
      <c r="D33" s="28"/>
      <c r="E33" s="28"/>
      <c r="F33" s="180" t="s">
        <v>21</v>
      </c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A33" s="181"/>
      <c r="AB33" s="181"/>
      <c r="AC33" s="181"/>
      <c r="AD33" s="181"/>
      <c r="AE33" s="182"/>
      <c r="AF33" s="28"/>
      <c r="AG33" s="28"/>
      <c r="AH33" s="28"/>
      <c r="AI33" s="28"/>
    </row>
    <row r="34" spans="1:35" ht="15" customHeight="1" x14ac:dyDescent="0.25">
      <c r="A34" s="27"/>
      <c r="B34" s="28"/>
      <c r="C34" s="28"/>
      <c r="D34" s="28"/>
      <c r="E34" s="28"/>
      <c r="F34" s="183" t="s">
        <v>5</v>
      </c>
      <c r="G34" s="184"/>
      <c r="H34" s="184"/>
      <c r="I34" s="184"/>
      <c r="J34" s="184"/>
      <c r="K34" s="184"/>
      <c r="L34" s="184"/>
      <c r="M34" s="184"/>
      <c r="N34" s="185"/>
      <c r="O34" s="183" t="s">
        <v>39</v>
      </c>
      <c r="P34" s="184"/>
      <c r="Q34" s="184"/>
      <c r="R34" s="184"/>
      <c r="S34" s="184"/>
      <c r="T34" s="184"/>
      <c r="U34" s="184"/>
      <c r="V34" s="184"/>
      <c r="W34" s="71" t="s">
        <v>18</v>
      </c>
      <c r="X34" s="184" t="s">
        <v>40</v>
      </c>
      <c r="Y34" s="184"/>
      <c r="Z34" s="184"/>
      <c r="AA34" s="184"/>
      <c r="AB34" s="184"/>
      <c r="AC34" s="184"/>
      <c r="AD34" s="184"/>
      <c r="AE34" s="185"/>
      <c r="AF34" s="28"/>
      <c r="AG34" s="28"/>
      <c r="AH34" s="28"/>
      <c r="AI34" s="28"/>
    </row>
    <row r="35" spans="1:35" ht="15" customHeight="1" x14ac:dyDescent="0.25">
      <c r="A35" s="27"/>
      <c r="B35" s="28"/>
      <c r="C35" s="28"/>
      <c r="D35" s="28"/>
      <c r="E35" s="28"/>
      <c r="F35" s="186" t="s">
        <v>6</v>
      </c>
      <c r="G35" s="173"/>
      <c r="H35" s="173"/>
      <c r="I35" s="173"/>
      <c r="J35" s="173"/>
      <c r="K35" s="173"/>
      <c r="L35" s="173"/>
      <c r="M35" s="173"/>
      <c r="N35" s="174"/>
      <c r="O35" s="186" t="s">
        <v>41</v>
      </c>
      <c r="P35" s="173"/>
      <c r="Q35" s="173"/>
      <c r="R35" s="173"/>
      <c r="S35" s="173"/>
      <c r="T35" s="173"/>
      <c r="U35" s="173"/>
      <c r="V35" s="173"/>
      <c r="W35" s="69" t="s">
        <v>18</v>
      </c>
      <c r="X35" s="173" t="s">
        <v>42</v>
      </c>
      <c r="Y35" s="173"/>
      <c r="Z35" s="173"/>
      <c r="AA35" s="173"/>
      <c r="AB35" s="173"/>
      <c r="AC35" s="173"/>
      <c r="AD35" s="173"/>
      <c r="AE35" s="174"/>
      <c r="AF35" s="28"/>
      <c r="AG35" s="28"/>
      <c r="AH35" s="28"/>
      <c r="AI35" s="28"/>
    </row>
    <row r="36" spans="1:35" ht="15" customHeight="1" x14ac:dyDescent="0.25">
      <c r="A36" s="27"/>
      <c r="B36" s="28"/>
      <c r="C36" s="28"/>
      <c r="D36" s="28"/>
      <c r="E36" s="28"/>
      <c r="F36" s="186" t="s">
        <v>7</v>
      </c>
      <c r="G36" s="173"/>
      <c r="H36" s="173"/>
      <c r="I36" s="173"/>
      <c r="J36" s="173"/>
      <c r="K36" s="173"/>
      <c r="L36" s="173"/>
      <c r="M36" s="173"/>
      <c r="N36" s="174"/>
      <c r="O36" s="186" t="s">
        <v>43</v>
      </c>
      <c r="P36" s="173"/>
      <c r="Q36" s="173"/>
      <c r="R36" s="173"/>
      <c r="S36" s="173"/>
      <c r="T36" s="173"/>
      <c r="U36" s="173"/>
      <c r="V36" s="173"/>
      <c r="W36" s="69" t="s">
        <v>18</v>
      </c>
      <c r="X36" s="173" t="s">
        <v>44</v>
      </c>
      <c r="Y36" s="173"/>
      <c r="Z36" s="173"/>
      <c r="AA36" s="173"/>
      <c r="AB36" s="173"/>
      <c r="AC36" s="173"/>
      <c r="AD36" s="173"/>
      <c r="AE36" s="174"/>
      <c r="AF36" s="28"/>
      <c r="AG36" s="28"/>
      <c r="AH36" s="28"/>
      <c r="AI36" s="28"/>
    </row>
    <row r="37" spans="1:35" ht="15" customHeight="1" x14ac:dyDescent="0.25">
      <c r="A37" s="27"/>
      <c r="B37" s="28"/>
      <c r="C37" s="28"/>
      <c r="D37" s="28"/>
      <c r="E37" s="28"/>
      <c r="F37" s="186" t="s">
        <v>8</v>
      </c>
      <c r="G37" s="173"/>
      <c r="H37" s="173"/>
      <c r="I37" s="173"/>
      <c r="J37" s="173"/>
      <c r="K37" s="173"/>
      <c r="L37" s="173"/>
      <c r="M37" s="173"/>
      <c r="N37" s="174"/>
      <c r="O37" s="186" t="s">
        <v>45</v>
      </c>
      <c r="P37" s="173"/>
      <c r="Q37" s="173"/>
      <c r="R37" s="173"/>
      <c r="S37" s="173"/>
      <c r="T37" s="173"/>
      <c r="U37" s="173"/>
      <c r="V37" s="173"/>
      <c r="W37" s="69" t="s">
        <v>18</v>
      </c>
      <c r="X37" s="173" t="s">
        <v>46</v>
      </c>
      <c r="Y37" s="173"/>
      <c r="Z37" s="173"/>
      <c r="AA37" s="173"/>
      <c r="AB37" s="173"/>
      <c r="AC37" s="173"/>
      <c r="AD37" s="173"/>
      <c r="AE37" s="174"/>
      <c r="AF37" s="28"/>
      <c r="AG37" s="28"/>
      <c r="AH37" s="28"/>
      <c r="AI37" s="28"/>
    </row>
    <row r="38" spans="1:35" ht="15" customHeight="1" x14ac:dyDescent="0.25">
      <c r="A38" s="27"/>
      <c r="B38" s="28"/>
      <c r="C38" s="28"/>
      <c r="D38" s="28"/>
      <c r="E38" s="28"/>
      <c r="F38" s="187" t="s">
        <v>38</v>
      </c>
      <c r="G38" s="188"/>
      <c r="H38" s="188"/>
      <c r="I38" s="188"/>
      <c r="J38" s="188"/>
      <c r="K38" s="188"/>
      <c r="L38" s="188"/>
      <c r="M38" s="188"/>
      <c r="N38" s="189"/>
      <c r="O38" s="187" t="s">
        <v>47</v>
      </c>
      <c r="P38" s="188"/>
      <c r="Q38" s="188"/>
      <c r="R38" s="188"/>
      <c r="S38" s="188"/>
      <c r="T38" s="188"/>
      <c r="U38" s="188"/>
      <c r="V38" s="188"/>
      <c r="W38" s="72" t="s">
        <v>18</v>
      </c>
      <c r="X38" s="175" t="s">
        <v>34</v>
      </c>
      <c r="Y38" s="175"/>
      <c r="Z38" s="175"/>
      <c r="AA38" s="175"/>
      <c r="AB38" s="175"/>
      <c r="AC38" s="175"/>
      <c r="AD38" s="175"/>
      <c r="AE38" s="176"/>
      <c r="AF38" s="28"/>
      <c r="AG38" s="28"/>
      <c r="AH38" s="28"/>
      <c r="AI38" s="28"/>
    </row>
    <row r="39" spans="1:35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20.100000000000001" customHeight="1" x14ac:dyDescent="0.2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4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</row>
    <row r="41" spans="1:35" ht="15" customHeight="1" x14ac:dyDescent="0.2">
      <c r="A41" s="94"/>
      <c r="B41" s="95"/>
      <c r="C41" s="95"/>
      <c r="D41" s="95"/>
      <c r="E41" s="95"/>
      <c r="F41" s="95"/>
      <c r="G41" s="95"/>
      <c r="H41" s="95"/>
      <c r="I41" s="95"/>
      <c r="J41" s="95"/>
      <c r="K41" s="94"/>
      <c r="L41" s="190" t="s">
        <v>19</v>
      </c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2"/>
      <c r="Z41" s="6"/>
      <c r="AA41" s="6"/>
      <c r="AB41" s="6"/>
      <c r="AC41" s="6"/>
      <c r="AD41" s="6"/>
      <c r="AE41" s="6"/>
      <c r="AF41" s="6"/>
      <c r="AG41" s="6"/>
      <c r="AH41" s="6"/>
      <c r="AI41" s="6"/>
    </row>
    <row r="42" spans="1:35" ht="15" customHeight="1" x14ac:dyDescent="0.2">
      <c r="A42" s="94"/>
      <c r="B42" s="95"/>
      <c r="C42" s="95"/>
      <c r="D42" s="95"/>
      <c r="E42" s="95"/>
      <c r="F42" s="95"/>
      <c r="G42" s="95"/>
      <c r="H42" s="95"/>
      <c r="I42" s="95"/>
      <c r="J42" s="95"/>
      <c r="K42" s="94"/>
      <c r="L42" s="177" t="s">
        <v>9</v>
      </c>
      <c r="M42" s="178"/>
      <c r="N42" s="178"/>
      <c r="O42" s="178"/>
      <c r="P42" s="178"/>
      <c r="Q42" s="179"/>
      <c r="R42" s="30"/>
      <c r="S42" s="31"/>
      <c r="T42" s="177" t="s">
        <v>10</v>
      </c>
      <c r="U42" s="178"/>
      <c r="V42" s="178"/>
      <c r="W42" s="178"/>
      <c r="X42" s="178"/>
      <c r="Y42" s="179"/>
      <c r="Z42" s="6"/>
      <c r="AA42" s="6"/>
      <c r="AB42" s="6"/>
      <c r="AC42" s="6"/>
      <c r="AD42" s="6"/>
      <c r="AE42" s="6"/>
      <c r="AF42" s="6"/>
      <c r="AG42" s="6"/>
      <c r="AH42" s="6"/>
      <c r="AI42" s="6"/>
    </row>
    <row r="43" spans="1:35" ht="15" customHeight="1" x14ac:dyDescent="0.2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4"/>
      <c r="L43" s="193" t="s">
        <v>11</v>
      </c>
      <c r="M43" s="195"/>
      <c r="N43" s="193" t="s">
        <v>12</v>
      </c>
      <c r="O43" s="195"/>
      <c r="P43" s="193" t="s">
        <v>13</v>
      </c>
      <c r="Q43" s="194"/>
      <c r="R43" s="32"/>
      <c r="S43" s="32"/>
      <c r="T43" s="193" t="s">
        <v>11</v>
      </c>
      <c r="U43" s="194"/>
      <c r="V43" s="195" t="s">
        <v>12</v>
      </c>
      <c r="W43" s="194"/>
      <c r="X43" s="195" t="s">
        <v>13</v>
      </c>
      <c r="Y43" s="194"/>
      <c r="Z43" s="6"/>
      <c r="AA43" s="6"/>
      <c r="AB43" s="6"/>
      <c r="AC43" s="6"/>
      <c r="AD43" s="6"/>
      <c r="AE43" s="6"/>
      <c r="AF43" s="6"/>
      <c r="AG43" s="6"/>
      <c r="AH43" s="6"/>
      <c r="AI43" s="6"/>
    </row>
    <row r="44" spans="1:35" ht="15" customHeight="1" x14ac:dyDescent="0.2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4"/>
      <c r="L44" s="196">
        <f>G5+P5+Y5+AH5</f>
        <v>83</v>
      </c>
      <c r="M44" s="197"/>
      <c r="N44" s="196">
        <f>H5+Q5+Z5+AI5</f>
        <v>58</v>
      </c>
      <c r="O44" s="197"/>
      <c r="P44" s="196">
        <v>15</v>
      </c>
      <c r="Q44" s="197"/>
      <c r="R44" s="33"/>
      <c r="S44" s="33"/>
      <c r="T44" s="196">
        <f>G14+P14+Y14+AH14+G23+P23+Y23+AH23</f>
        <v>166</v>
      </c>
      <c r="U44" s="197"/>
      <c r="V44" s="196">
        <f>H14+Q14+Z14+AI14+H23+Q23</f>
        <v>117</v>
      </c>
      <c r="W44" s="197"/>
      <c r="X44" s="196">
        <v>21</v>
      </c>
      <c r="Y44" s="197"/>
      <c r="Z44" s="6"/>
      <c r="AA44" s="6"/>
      <c r="AB44" s="6"/>
      <c r="AC44" s="6"/>
      <c r="AD44" s="6"/>
      <c r="AE44" s="6"/>
      <c r="AF44" s="6"/>
      <c r="AG44" s="6"/>
      <c r="AH44" s="6"/>
      <c r="AI44" s="6"/>
    </row>
    <row r="45" spans="1:35" ht="15" customHeight="1" x14ac:dyDescent="0.2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4"/>
      <c r="L45" s="208" t="s">
        <v>15</v>
      </c>
      <c r="M45" s="209"/>
      <c r="N45" s="209"/>
      <c r="O45" s="209"/>
      <c r="P45" s="209"/>
      <c r="Q45" s="209"/>
      <c r="R45" s="209"/>
      <c r="S45" s="209"/>
      <c r="T45" s="209"/>
      <c r="U45" s="210"/>
      <c r="V45" s="193">
        <f>L44+T44</f>
        <v>249</v>
      </c>
      <c r="W45" s="195"/>
      <c r="X45" s="195"/>
      <c r="Y45" s="194"/>
      <c r="Z45" s="6"/>
      <c r="AA45" s="6"/>
      <c r="AB45" s="6"/>
      <c r="AC45" s="6"/>
      <c r="AD45" s="6"/>
      <c r="AE45" s="6"/>
      <c r="AF45" s="6"/>
      <c r="AG45" s="6"/>
      <c r="AH45" s="6"/>
      <c r="AI45" s="6"/>
    </row>
    <row r="46" spans="1:35" ht="15" customHeight="1" x14ac:dyDescent="0.2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4"/>
      <c r="L46" s="211" t="s">
        <v>16</v>
      </c>
      <c r="M46" s="212"/>
      <c r="N46" s="212"/>
      <c r="O46" s="212"/>
      <c r="P46" s="212"/>
      <c r="Q46" s="212"/>
      <c r="R46" s="212"/>
      <c r="S46" s="212"/>
      <c r="T46" s="212"/>
      <c r="U46" s="213"/>
      <c r="V46" s="214">
        <f>N44+V44</f>
        <v>175</v>
      </c>
      <c r="W46" s="215"/>
      <c r="X46" s="215"/>
      <c r="Y46" s="216"/>
      <c r="Z46" s="6"/>
      <c r="AA46" s="6"/>
      <c r="AB46" s="6"/>
      <c r="AC46" s="6"/>
      <c r="AD46" s="6"/>
      <c r="AE46" s="6"/>
      <c r="AF46" s="6"/>
      <c r="AG46" s="6"/>
      <c r="AH46" s="6"/>
      <c r="AI46" s="6"/>
    </row>
    <row r="47" spans="1:35" ht="15" customHeight="1" x14ac:dyDescent="0.2">
      <c r="A47" s="94"/>
      <c r="B47" s="95"/>
      <c r="C47" s="95"/>
      <c r="D47" s="95"/>
      <c r="E47" s="95"/>
      <c r="F47" s="95"/>
      <c r="G47" s="95"/>
      <c r="H47" s="95"/>
      <c r="I47" s="95"/>
      <c r="J47" s="95"/>
      <c r="K47" s="94"/>
      <c r="L47" s="217" t="s">
        <v>17</v>
      </c>
      <c r="M47" s="218"/>
      <c r="N47" s="218"/>
      <c r="O47" s="218"/>
      <c r="P47" s="218"/>
      <c r="Q47" s="218"/>
      <c r="R47" s="218"/>
      <c r="S47" s="218"/>
      <c r="T47" s="218"/>
      <c r="U47" s="219"/>
      <c r="V47" s="220">
        <v>36</v>
      </c>
      <c r="W47" s="221"/>
      <c r="X47" s="221"/>
      <c r="Y47" s="222"/>
      <c r="Z47" s="6"/>
      <c r="AA47" s="6"/>
      <c r="AB47" s="199"/>
      <c r="AC47" s="200"/>
      <c r="AD47" s="200"/>
      <c r="AE47" s="200"/>
      <c r="AF47" s="200"/>
      <c r="AG47" s="200"/>
      <c r="AH47" s="200"/>
      <c r="AI47" s="201"/>
    </row>
    <row r="48" spans="1:35" ht="15" customHeight="1" x14ac:dyDescent="0.2">
      <c r="A48" s="94"/>
      <c r="B48" s="95"/>
      <c r="C48" s="95"/>
      <c r="D48" s="95"/>
      <c r="E48" s="95"/>
      <c r="F48" s="95"/>
      <c r="G48" s="95"/>
      <c r="H48" s="95"/>
      <c r="I48" s="95"/>
      <c r="J48" s="95"/>
      <c r="K48" s="94"/>
      <c r="L48" s="202" t="s">
        <v>14</v>
      </c>
      <c r="M48" s="203"/>
      <c r="N48" s="203"/>
      <c r="O48" s="203"/>
      <c r="P48" s="203"/>
      <c r="Q48" s="203"/>
      <c r="R48" s="203"/>
      <c r="S48" s="203"/>
      <c r="T48" s="203"/>
      <c r="U48" s="204"/>
      <c r="V48" s="205">
        <f>(B12-G5+N11-P5+Y11-Y5+AD12-AH5)+(F20-G14+P20-P14+U21-Y14+AF20-AH14+H29-G23+L29-P23+X29-Y23+AC30-AH23)</f>
        <v>117</v>
      </c>
      <c r="W48" s="206"/>
      <c r="X48" s="206"/>
      <c r="Y48" s="207"/>
      <c r="Z48" s="6"/>
      <c r="AA48" s="6"/>
      <c r="AB48" s="205"/>
      <c r="AC48" s="206"/>
      <c r="AD48" s="206"/>
      <c r="AE48" s="206"/>
      <c r="AF48" s="206"/>
      <c r="AG48" s="206"/>
      <c r="AH48" s="206"/>
      <c r="AI48" s="207"/>
    </row>
    <row r="49" spans="1:35" ht="20.100000000000001" customHeight="1" x14ac:dyDescent="0.2">
      <c r="A49" s="94"/>
      <c r="B49" s="95"/>
      <c r="C49" s="95"/>
      <c r="D49" s="95"/>
      <c r="E49" s="95"/>
      <c r="F49" s="95"/>
      <c r="G49" s="95"/>
      <c r="H49" s="95"/>
      <c r="I49" s="95"/>
      <c r="J49" s="95"/>
      <c r="K49" s="94"/>
      <c r="L49" s="6"/>
      <c r="M49" s="6"/>
      <c r="N49" s="6"/>
      <c r="O49" s="6"/>
      <c r="P49" s="6"/>
      <c r="Q49" s="6"/>
      <c r="R49" s="6"/>
      <c r="S49" s="6"/>
      <c r="T49" s="6"/>
      <c r="U49" s="6"/>
      <c r="V49" s="167">
        <f>V45+V48</f>
        <v>366</v>
      </c>
      <c r="W49" s="168"/>
      <c r="X49" s="168"/>
      <c r="Y49" s="169"/>
      <c r="Z49" s="6"/>
      <c r="AA49" s="6"/>
      <c r="AB49" s="6"/>
      <c r="AC49" s="6"/>
      <c r="AD49" s="6"/>
      <c r="AE49" s="6"/>
      <c r="AF49" s="6"/>
      <c r="AG49" s="6"/>
      <c r="AH49" s="6"/>
      <c r="AI49" s="6"/>
    </row>
  </sheetData>
  <mergeCells count="44">
    <mergeCell ref="A3:AI3"/>
    <mergeCell ref="AB47:AI47"/>
    <mergeCell ref="L48:U48"/>
    <mergeCell ref="V48:Y48"/>
    <mergeCell ref="AB48:AI48"/>
    <mergeCell ref="L45:U45"/>
    <mergeCell ref="V45:Y45"/>
    <mergeCell ref="L46:U46"/>
    <mergeCell ref="V46:Y46"/>
    <mergeCell ref="L47:U47"/>
    <mergeCell ref="V47:Y47"/>
    <mergeCell ref="O38:V38"/>
    <mergeCell ref="X44:Y44"/>
    <mergeCell ref="L43:M43"/>
    <mergeCell ref="N43:O43"/>
    <mergeCell ref="P43:Q43"/>
    <mergeCell ref="L44:M44"/>
    <mergeCell ref="N44:O44"/>
    <mergeCell ref="P44:Q44"/>
    <mergeCell ref="T44:U44"/>
    <mergeCell ref="V44:W44"/>
    <mergeCell ref="O37:V37"/>
    <mergeCell ref="F37:N37"/>
    <mergeCell ref="F38:N38"/>
    <mergeCell ref="L41:Y41"/>
    <mergeCell ref="T43:U43"/>
    <mergeCell ref="V43:W43"/>
    <mergeCell ref="X43:Y43"/>
    <mergeCell ref="V49:Y49"/>
    <mergeCell ref="A2:AI2"/>
    <mergeCell ref="X35:AE35"/>
    <mergeCell ref="X36:AE36"/>
    <mergeCell ref="X37:AE37"/>
    <mergeCell ref="X38:AE38"/>
    <mergeCell ref="L42:Q42"/>
    <mergeCell ref="T42:Y42"/>
    <mergeCell ref="F33:AE33"/>
    <mergeCell ref="F34:N34"/>
    <mergeCell ref="F35:N35"/>
    <mergeCell ref="F36:N36"/>
    <mergeCell ref="X34:AE34"/>
    <mergeCell ref="O34:V34"/>
    <mergeCell ref="O35:V35"/>
    <mergeCell ref="O36:V36"/>
  </mergeCells>
  <printOptions horizontalCentered="1"/>
  <pageMargins left="0.35433070866141736" right="0.35433070866141736" top="0.59055118110236227" bottom="0.59055118110236227" header="0.51181102362204722" footer="0.51181102362204722"/>
  <pageSetup paperSize="9" orientation="portrait" horizontalDpi="4294967293" verticalDpi="4294967293" r:id="rId1"/>
  <headerFooter scaleWithDoc="0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Kalendar 2019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KALENDAR.XLS</dc:title>
  <dc:creator>BRM</dc:creator>
  <cp:lastModifiedBy>Windows korisnik</cp:lastModifiedBy>
  <cp:lastPrinted>2019-06-10T11:17:03Z</cp:lastPrinted>
  <dcterms:created xsi:type="dcterms:W3CDTF">2003-08-02T14:50:03Z</dcterms:created>
  <dcterms:modified xsi:type="dcterms:W3CDTF">2019-12-09T11:08:03Z</dcterms:modified>
</cp:coreProperties>
</file>